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CONTRATOS TRAMITAÇÃO ATUAL\2025\"/>
    </mc:Choice>
  </mc:AlternateContent>
  <bookViews>
    <workbookView xWindow="28680" yWindow="-120" windowWidth="29040" windowHeight="15720"/>
  </bookViews>
  <sheets>
    <sheet name="Plan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2" l="1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38" i="2"/>
  <c r="D37" i="2"/>
  <c r="D36" i="2"/>
  <c r="D35" i="2"/>
  <c r="D34" i="2"/>
  <c r="D33" i="2"/>
  <c r="D32" i="2"/>
  <c r="D27" i="2"/>
  <c r="D26" i="2"/>
  <c r="D24" i="2"/>
  <c r="D23" i="2"/>
  <c r="D18" i="2"/>
  <c r="D17" i="2"/>
  <c r="D16" i="2"/>
  <c r="D15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<sst xmlns="http://schemas.openxmlformats.org/spreadsheetml/2006/main" count="552" uniqueCount="265">
  <si>
    <t>CONTRATO</t>
  </si>
  <si>
    <t>INÍCIO VIG.</t>
  </si>
  <si>
    <t>TÉRMINO VIG.</t>
  </si>
  <si>
    <t>VENC.</t>
  </si>
  <si>
    <t>OBJETO</t>
  </si>
  <si>
    <t>CONTRATADA</t>
  </si>
  <si>
    <t>CNPJ</t>
  </si>
  <si>
    <t>CAMPUS</t>
  </si>
  <si>
    <t>FISCAL</t>
  </si>
  <si>
    <t>SUPLENTE DE FISCAL</t>
  </si>
  <si>
    <t>STATUS</t>
  </si>
  <si>
    <t>FORT CONSTRUTORA LTDA - ME</t>
  </si>
  <si>
    <t>20.004.665/0001-80</t>
  </si>
  <si>
    <t>Rafael Misorelli Dantas</t>
  </si>
  <si>
    <t>UNEMAT</t>
  </si>
  <si>
    <t>Tangará da Serra</t>
  </si>
  <si>
    <t>Steffano Scarabottolo</t>
  </si>
  <si>
    <t>Barra do Bugres</t>
  </si>
  <si>
    <t>Marcos Lázaro Guimarães</t>
  </si>
  <si>
    <t>ROMFIM PROJETOS E CONSTRUÇÕES LTDA ME</t>
  </si>
  <si>
    <t>19.620.874/0001-70</t>
  </si>
  <si>
    <t>Alta Floresta</t>
  </si>
  <si>
    <t>Edivan Queiroz Pereira Regis</t>
  </si>
  <si>
    <t>Alex Sandro Teixeira de Souza</t>
  </si>
  <si>
    <t>Pontes e Lacerda</t>
  </si>
  <si>
    <t>Sinop</t>
  </si>
  <si>
    <t>Flavio Alessandro Crispim</t>
  </si>
  <si>
    <t>Cáceres</t>
  </si>
  <si>
    <t>JS MARTINS - ME</t>
  </si>
  <si>
    <t>39.826.240/0001-85</t>
  </si>
  <si>
    <t>Alto Araguaia</t>
  </si>
  <si>
    <t>Diamantino</t>
  </si>
  <si>
    <t>FEVEREIRO</t>
  </si>
  <si>
    <t>Douglas Constantino Gozzo</t>
  </si>
  <si>
    <t>Reinaldo Norberto da Silva</t>
  </si>
  <si>
    <t>Nova Mutum</t>
  </si>
  <si>
    <t>Reitoria</t>
  </si>
  <si>
    <t>UGOLINI CAMPOS LTDA</t>
  </si>
  <si>
    <t>01.354.498/0001-53</t>
  </si>
  <si>
    <t>MARÇO</t>
  </si>
  <si>
    <t>ABRIL</t>
  </si>
  <si>
    <t>17.560.693/0001-70</t>
  </si>
  <si>
    <t>Nova Xavantina</t>
  </si>
  <si>
    <t>MAIO</t>
  </si>
  <si>
    <t>Juara</t>
  </si>
  <si>
    <t>JUNHO</t>
  </si>
  <si>
    <t>JULHO</t>
  </si>
  <si>
    <t>Camillo Araújo</t>
  </si>
  <si>
    <t>Metuzalen Gonçalves Silva</t>
  </si>
  <si>
    <t>FEVEIRO</t>
  </si>
  <si>
    <t>001/2025</t>
  </si>
  <si>
    <t>Contratação de empresa especializada na prestação de serviços de suporte técnico, consultoria, correção de erros, incluindo atualizações de sistema, manutenção, migração, customização, orientação operacional e treinamento operacional da plataforma OJS (Open Journal Systems).</t>
  </si>
  <si>
    <t>EDER CARLOS SALAZAR SOTTO TECNOLOGIA DA INFORMAÇÃO</t>
  </si>
  <si>
    <t>33.620.529/0001-67</t>
  </si>
  <si>
    <t>Metuzalém Gonçalves Silva</t>
  </si>
  <si>
    <t>Ao fiscal de contrato em 11/02/2025</t>
  </si>
  <si>
    <t>002/2025</t>
  </si>
  <si>
    <t>contratar Empresa de Engenharia para execução dos serviços sob demanda de pequenas reformas e manutenções na Reitoria da Universidade do Estado de Mato Grosso Carlos Alberto Reyes Maldonado - UNEMAT</t>
  </si>
  <si>
    <t>Ao fiscal de contrato em 18/02/2025</t>
  </si>
  <si>
    <t>003/2025</t>
  </si>
  <si>
    <t>Manutenção Preventiva e Corretiva do Estacionamento da Reitoria Etapa 2, nos termos da Lei 8.666/93</t>
  </si>
  <si>
    <t>004/2025</t>
  </si>
  <si>
    <t>Manutenção Preventiva e Corretiva do Estacionamento da Reitoria Etapa 3, parte elétrica nos termos da Lei 8.666/93</t>
  </si>
  <si>
    <t>Ao fiscal de contrato em 13/02/2025</t>
  </si>
  <si>
    <t>005/2025</t>
  </si>
  <si>
    <t>Manutenção Preventiva e Corretiva da Segunda Etapa do PSCIP/ SPDA, do Campus Universitário de Pontes e Lacerda, nos termos da Lei 8.666/93</t>
  </si>
  <si>
    <t>Ao fiscal de contrato em 14/02/2025</t>
  </si>
  <si>
    <t>006/2025</t>
  </si>
  <si>
    <t>Contratação de empresa para realização de expedição de campo no rio Paraguai e Cuiabá (2023) em apoio ao projeto PELD Pantanal.</t>
  </si>
  <si>
    <t>RC Passagem e Turismo EIRELI ME</t>
  </si>
  <si>
    <t>11.314.852/0001-70</t>
  </si>
  <si>
    <t>Wilkinson Lopes Lazaro</t>
  </si>
  <si>
    <t>Kimie Ikeda Castrillon</t>
  </si>
  <si>
    <t>007/2025</t>
  </si>
  <si>
    <t>Manutenção Preventiva e Corretiva (pintura dos blocos 06, 07, 08, 09 e 10) da Cidade Universitária, Cáceres/MT, nos termos da Lei 8.666/93</t>
  </si>
  <si>
    <t>Ao fiscal de contrato em 25/02/2025</t>
  </si>
  <si>
    <t>008/2025</t>
  </si>
  <si>
    <t>Execução de manutenção de estrutura predial preventiva e corretiva do Campus Universitário de Sinop.</t>
  </si>
  <si>
    <t>ulio Cesar Beltrame Benatti</t>
  </si>
  <si>
    <t>009/2025</t>
  </si>
  <si>
    <t>execução de manutenção de estrutura predial preventiva e corretiva do Campus Universitário de Alta Floresta</t>
  </si>
  <si>
    <t>Alex Sandro Teixeira Junior</t>
  </si>
  <si>
    <t>Ao fiscal de contrato em 13/03/2025</t>
  </si>
  <si>
    <t>010/2025</t>
  </si>
  <si>
    <t>contratação de empresa especializada para fornecimento e instalação de materiais para implantação e atualização da infraestrutura de rede (cabeamento estruturado de dados em cabo metálico e fibra óptica) no Campus Universitário de Tangará da Serra.</t>
  </si>
  <si>
    <t>Alfeu Bett Manfrim</t>
  </si>
  <si>
    <t>011/2025</t>
  </si>
  <si>
    <t>Manutenção Preventiva e Corretiva nas dependências do Campus Jane Vanini da Universidade do Estado de Mato Grosso, Cáceres/MT.</t>
  </si>
  <si>
    <t>Ao fiscal de contrato em 19/03/2025</t>
  </si>
  <si>
    <t>012/2025</t>
  </si>
  <si>
    <t>Aquisição de material permanente (carteira universitária) para atender a demanda do Campus Universitário de Cáceres UNEMAT, conforme condições e especificações constantes na Ata de Registro de Preço.</t>
  </si>
  <si>
    <t>MILAN MÓVEIS INDÚSTRIA E COMÉRCIO LTDA EPP</t>
  </si>
  <si>
    <t>00.300.400/0001-12</t>
  </si>
  <si>
    <t>Luiz Wanderlei dos Santos</t>
  </si>
  <si>
    <t>013/2025</t>
  </si>
  <si>
    <t>Realização de serviços de manutenção corretiva e preventiva (demolição e limpeza) a ser realizado no prédio da Reitoria da Unemat.</t>
  </si>
  <si>
    <t>Ao protocolo em 09/04/25</t>
  </si>
  <si>
    <t>014/2025</t>
  </si>
  <si>
    <t>Contratação de empresa de prestação de serviços comuns na área de engenharia para execução de projeto de Construção do Edifício Sede da Reitoria da UNEMAT</t>
  </si>
  <si>
    <t>015/2025</t>
  </si>
  <si>
    <t>Contratação de empresa especializada para fornecimento de Licenças Google Workspace for Education Plus para atender às demandas da Universidade do Estado de Mato Grosso - UNEMAT</t>
  </si>
  <si>
    <t>REEDUCATION CONSULTORIA E TECNOLOGIA LTDA</t>
  </si>
  <si>
    <t>39.725.594/0002-14</t>
  </si>
  <si>
    <t>Camillo Araujo</t>
  </si>
  <si>
    <t>Ao fiscal de contrato em 05/05/2025</t>
  </si>
  <si>
    <t>017/2025</t>
  </si>
  <si>
    <t>Prestação de serviços de manutenção predial preventiva e corretiva de pavimento intertravado na Cidade Universitária</t>
  </si>
  <si>
    <t>Ao fiscal de contrato em 06/05/2025</t>
  </si>
  <si>
    <t>018/2025</t>
  </si>
  <si>
    <t>Prestação de serviços de MANUTENÇÃO PREVENTIVA E CORRETIVA DE CONDICIONADORES DE AR com fornecimento de peças, componentes e acessórios novos e originais, quando for o caso, incluindo instalação, desinstalação, remanejamento e instalação de tubulação por metro excedente para atender às demandas da Universidade do Estado de Mato Grosso Campus de Alto Araguaia</t>
  </si>
  <si>
    <t>MOOÁ ENGENHARIA LTDA</t>
  </si>
  <si>
    <t>42.334.858/0001-32</t>
  </si>
  <si>
    <t>Iolanda Castro Souza Borges</t>
  </si>
  <si>
    <t>Viviany Borges fraga Nogueira</t>
  </si>
  <si>
    <t>Ao fiscal de contrato em 13/05/2025</t>
  </si>
  <si>
    <t>016/2025</t>
  </si>
  <si>
    <t>Contratação de empresa especializada na prestação de serviços integrados e gerenciados de interconexão segura de rede de comunicação de dados, com monitoramento em tempo real e atendimento via satélite banda larga, em órbita terrestre baixa (Low Earth Orbit-LEO), a serem utilizados com a redundância ao link principal de internet dos campuses e sede da reitoria da Universidade do Estado de Mato Grosso.</t>
  </si>
  <si>
    <t>MATO-GROSSENSE DE TECNOLOGIA DA INFORMACAO - MT</t>
  </si>
  <si>
    <t>15.011.059/0001-52</t>
  </si>
  <si>
    <t>Ao fiscal de contrato em 02/06/2025</t>
  </si>
  <si>
    <t>019/2025</t>
  </si>
  <si>
    <t>locação de imóvel situado no endereço Avenida José M. Monteiro nº 1241, no Município de Pontes e Lacerda/MT, para abrigar as instalações do Núcleo de Praticas Jurídicas NPJ Campus de Pontes e Lacerda da Universidade do Estado de Mato Grosso.</t>
  </si>
  <si>
    <t>REGINA APARECIDA MARQUES DE ARRUDA SILVA</t>
  </si>
  <si>
    <t>Claudeir Dias</t>
  </si>
  <si>
    <t>Anderson de França Rosa</t>
  </si>
  <si>
    <t>Para parecer juridico em 14/03/2025</t>
  </si>
  <si>
    <t>020/2025</t>
  </si>
  <si>
    <t>Contratação de empresa para fornecimento de licença de software especializado em simulação gerencial para atender às necessidades do curso de administração da UNEMAT -Câmpus de Nova Mutum/MT</t>
  </si>
  <si>
    <t>BERNARD SISTEMAS LTDA EPP</t>
  </si>
  <si>
    <t>85.344.356/0001-03</t>
  </si>
  <si>
    <t>Nova Mutum/MT</t>
  </si>
  <si>
    <t>Laura Revay Chaves Neitzke</t>
  </si>
  <si>
    <t>Ediléia Ferreira Ramos</t>
  </si>
  <si>
    <t xml:space="preserve">Ao fiscal de contrato em 26/05/2025 </t>
  </si>
  <si>
    <t>021/2025</t>
  </si>
  <si>
    <t>Contratação de serviço de manutenção predial preventiva e corretiva geral para atender a demanda do CAMPUS UNIVERSITÁRIO DE TANGARÁ DA SERRA - UNEMAT</t>
  </si>
  <si>
    <t>Alexandre Volkmann Ultramari</t>
  </si>
  <si>
    <t>Ao fiscal de contrato em 21/05/2025</t>
  </si>
  <si>
    <t>022/2025</t>
  </si>
  <si>
    <t>Contratação decorrente do Edital de Credenciamento nº 001/2022/SEPLAG/SINFRA, para CREDENCIAMENTO de empresas para prestação de serviços técnicos especializados de engenharia e, ou arquitetura para realizar sob demanda, elaboração de projetos arquitetônico, projetos de prevenção, detecção e combate a incêndio, projeto hidrossanitário, projeto elétrico, projeto de rede lógica, projeto estrutural, projeto de ar condicionado tipo central, projeto de paisagismo, projeto de acessibilidade e seus correlatos, com base nas edificações existentes, nas demanda de energia e distribuição de água e esgoto, bem como elaboração dos projetos executivos, orçamentos e outros documentos indispensáveis para balizar a execução de reformas e intervenções legais para atender a demanda da Universidade do Estado de Mato Grosso, Campus de Alta Floresta</t>
  </si>
  <si>
    <t>EVOLUTION ENGENHARIA E AVALIAÇÕES EIRELI</t>
  </si>
  <si>
    <t>34.155.401/0001-32</t>
  </si>
  <si>
    <t>Diego Cardoso Berardinelli Monteiro</t>
  </si>
  <si>
    <t>Viviane Fraga Gouveia Rossi</t>
  </si>
  <si>
    <t>Ao fiscal de contrato em 22/05/2025</t>
  </si>
  <si>
    <t>023/2025</t>
  </si>
  <si>
    <t>Execução de manutenção de estrutura predial preventiva e corretiva - realização de reforma e adequações na quadra de areia, do Campus Universitário de Colíder</t>
  </si>
  <si>
    <t>Colíder</t>
  </si>
  <si>
    <t>Ao fiscal de contrato em 28/05/2025</t>
  </si>
  <si>
    <t>024/2025</t>
  </si>
  <si>
    <t>Serviços de MANUTENÇÃO PREVENTIVA E CORRETIVA DE CONDICIONADORES DE AR com fornecimento de peças, componentes e acessórios novos e originais, quando for o caso, incluindo instalação, desinstalação, remanejamento e instalação de tubulação por metro excedente para atender às demandas da UNIVERSIDADE D0 ESTADO DE MATO GROSSO, Campus de Juara</t>
  </si>
  <si>
    <t>A.W.G COMERCIO E SERVIÇOS LTDA</t>
  </si>
  <si>
    <t>14.049.599/0001-62</t>
  </si>
  <si>
    <t>Carlos Henrique dos Santos</t>
  </si>
  <si>
    <t>Vagno Correia</t>
  </si>
  <si>
    <t>025/2025</t>
  </si>
  <si>
    <t>Serviços de MANUTENÇÃO PREVENTIVA E CORRETIVA DE CONDICIONADORES DE AR com fornecimento de peças, componentes e acessórios novos e originais, quando for o caso, incluindo instalação, desinstalação, remanejamento e instalação de tubulação por metro excedente para atender às demandas da UNIVERSIDADE D0 ESTADO DE MATO GROSSO, Campus de Tangará da Serra</t>
  </si>
  <si>
    <t>A.P DA SILVA LTDA</t>
  </si>
  <si>
    <t>Jefferson Luiz Da Silva Sestari</t>
  </si>
  <si>
    <t>026/2025</t>
  </si>
  <si>
    <t>Aquisição de material permanente (condicionador de ar) para atender a demanda do Campus Universitário do Médio Araguaia-UNEMAT</t>
  </si>
  <si>
    <t>GAZIN INDÚSTRIA E COMÉRCIO DE MÓVEIS E ELETRODOMÉSTICOS S</t>
  </si>
  <si>
    <t>77.941.490/0001-55</t>
  </si>
  <si>
    <t>Médio Araguaia</t>
  </si>
  <si>
    <t>027/2025</t>
  </si>
  <si>
    <t>Aquisição de material permanente (refrigerador) para atender a demanda do Campus Universitário do Médio Araguaia-UNEMAT.</t>
  </si>
  <si>
    <t>AC EQUIPAMENTOS E ELETRODOMESTICOS LTDA</t>
  </si>
  <si>
    <t>46.221.464/0001-29</t>
  </si>
  <si>
    <t>Thiago Jose Vieira</t>
  </si>
  <si>
    <t>028/2025</t>
  </si>
  <si>
    <t>Prestação de serviços de manutenção predial preventiva e corretiva, conforme as demandas específicas da Universidade do Estado de Mato Grosso, Campus Universitário de Nova Mutum</t>
  </si>
  <si>
    <t>Ao fiscal de contrato em 17/06/2025</t>
  </si>
  <si>
    <t>029/2025</t>
  </si>
  <si>
    <t>Contratar Empresa de Engenharia para execução sob demanda dos serviços de manutenção corretiva e preventiva com fornecimento de materiais e mão de obra a ser executado no Campus Universitário de Nova Xavantina da Universidade do Estado de Mato Grosso -UNEMAT, no Município de Nova Xavantina /MT.</t>
  </si>
  <si>
    <t>Ao fiscal de contrato em 25/06/2025</t>
  </si>
  <si>
    <t>030/2025</t>
  </si>
  <si>
    <t>Contratação de empresa de engenharia para execução dos serviços de manutenção predial, corretiva e preventiva, nas instalações e dependências no Campus Universitário de Alto Araguaia, por meio de Adesão a Ata de Registro de Preços nº 010/2023 – Unemat, advinda do Pregão Eletrônico SRP nº 005/2023 – Unemat, nos termos da Lei Federal 10.520/02, Lei Federal nº 8.666/93, Lei Estadual nº 7.696/02, Decreto Estadual nº 840/17 e Decreto Federal nº 10.024/2019.</t>
  </si>
  <si>
    <t>SERVICOS DE ENGENHARIA J M LTDA</t>
  </si>
  <si>
    <t>CANCELADO</t>
  </si>
  <si>
    <t>031/2025</t>
  </si>
  <si>
    <t>Execução de manutenção de estrutura predial preventiva e corretiva, incluindo o fornecimento de materiais e mão de obra, sob demanda especifica do Campus Universitário de Colíder</t>
  </si>
  <si>
    <t>032/2025</t>
  </si>
  <si>
    <t>Ao fiscal de contrato em 26/06/2025</t>
  </si>
  <si>
    <t>033/2025</t>
  </si>
  <si>
    <t>Execução dos serviços sob demanda de manutenção predial, corretiva e preventiva, nas instalações e dependências no Campus Universitário de Alto Araguaia</t>
  </si>
  <si>
    <t>Ao fiscal de contrato em 27/06/2025</t>
  </si>
  <si>
    <t>034/2025</t>
  </si>
  <si>
    <t>Prestação de serviços de manutenção predial preventiva e corretiva da cobertura, da Universidade do Estado de Mato Grosso, Sede Administrativa</t>
  </si>
  <si>
    <t>035/2025</t>
  </si>
  <si>
    <t>Contratação de empresa de engenharia para execução dos serviços de manutenção predial, corretiva e preventiva, nas instalações e dependências no Campus de Alta Floresta</t>
  </si>
  <si>
    <t>Ao fiscal de contrato em 01/07/2025</t>
  </si>
  <si>
    <t>036/2025</t>
  </si>
  <si>
    <t>Prestação de serviços de manutenção predial preventiva e corretiva, conforme as demandas específicas da Universidade do Estado de Mato Grosso, Campus Universitário de Tangará da Serra.</t>
  </si>
  <si>
    <t>037/2025</t>
  </si>
  <si>
    <t>Prestação de serviços de manutenção predial preventiva e corretiva, conforme as demandas específicas da Universidade do Estado de Mato Grosso Campus de Diamantino</t>
  </si>
  <si>
    <t>038/2025</t>
  </si>
  <si>
    <t>Contratação de empresa de engenharia para execução dos serviços de manutenção predial, corretiva e preventiva, sob demanda, nas instalações e dependências no Campus Universitário de Juara da Universidade do Estado de Mato Grosso - UNEMAT</t>
  </si>
  <si>
    <t>Para lançamento de nla em 30/06/2025</t>
  </si>
  <si>
    <t>039/2025</t>
  </si>
  <si>
    <t xml:space="preserve"> Contratação de empresa especializada no fornecimento de 
Água Mineral, galão com capacidade de 20 (vinte) litros para atender as demandas UNEMAT</t>
  </si>
  <si>
    <t>Ana Luci de Souza Fontana</t>
  </si>
  <si>
    <t>Regiane da Silva Araújo Costa</t>
  </si>
  <si>
    <t>Ao fiscal de contrato em 22/07/2025</t>
  </si>
  <si>
    <t>040/2025</t>
  </si>
  <si>
    <t>041/2025</t>
  </si>
  <si>
    <t>Prestação de serviços de manutenção predial preventiva e corretiva do Bloco D (Engenharia, Transporte, e Laboratório de Física), conforme as demandas específicas da Universidade do Estado de Mato Grosso, Campus Universitário de Tangará da Serra.</t>
  </si>
  <si>
    <t>Ao fiscal de contrato em 08/08/2025</t>
  </si>
  <si>
    <t>042/2025</t>
  </si>
  <si>
    <t>Aquisição de Software para o desenvolvimento de atividades pedagógicas nos cursos de Administração e Ciências Contábeis do Campus Universitário Professor Eugênio Carlos Stieler de Tangará da Serra da Universidade do Estado de Mato Grosso-UNEMAT</t>
  </si>
  <si>
    <t>SIMULARE SISTEMAS DE INFORMAÇÕES LTDA</t>
  </si>
  <si>
    <t>09.529.916/0001-08</t>
  </si>
  <si>
    <t>Anderson Gheller Froehlich</t>
  </si>
  <si>
    <t>Toni Amorim de Oliveira</t>
  </si>
  <si>
    <t>Ao fiscal de contrato em 09/07/2025</t>
  </si>
  <si>
    <t>043/2025</t>
  </si>
  <si>
    <t>Prestação de serviços de manutenção predial preventiva e corretiva (Parte elétrica), conforme as demandas específicas da Universidade do Estado de Mato Grosso, Campus Universitário de Diamantino.</t>
  </si>
  <si>
    <t>044/2025</t>
  </si>
  <si>
    <t>Contratação de empresa especializada em serviços de Engenharia para a atualização de projeto com acréscimo de área e alteração de layout: PROJETO DE SEGURANÇA CONTRA INCÊNDIO E PÂNICO/ SISTEMA DE PROTEÇÃO CONTRA DESCARGAS ATMOSFÉRICAS (PSCIP/SPDA) para atender a demanda do Curso de Engenharia Civil do Campus Universitário de Juara.</t>
  </si>
  <si>
    <t>JONNATTAN C S COSTA</t>
  </si>
  <si>
    <t>32.585.460/0001-15</t>
  </si>
  <si>
    <t>045/2025</t>
  </si>
  <si>
    <t>Prestação dos serviços especializados de abastecimento e controle do fornecimento de combustíveis (Gasolina Comum, Álcool (etanol), Diesel, Diesel S10, Gás Natural Veicular (GNV), e agente redutor Arla 32), nas condições estabelecidas no Termo de Referência, para atender a demanda da UNIVERSIDADE DO ESTADO DE MATO GROSSO - UNEMAT</t>
  </si>
  <si>
    <t>PRIME CONSULTORIA E ASSESSORIA EMPRESARIAL LTDA</t>
  </si>
  <si>
    <t>05.340.639/0001-30</t>
  </si>
  <si>
    <t>Teodomiro Gonçalves Serapião Filho</t>
  </si>
  <si>
    <t>Eugênio Leite de Almeida</t>
  </si>
  <si>
    <t>046/2025</t>
  </si>
  <si>
    <t>Visando à prestação de serviços de manutenção predial preventiva e corretiva (adequação e reparo no muro da Reitoria), conforme as demandas específicas da Universidade do Estado de Mato Grosso, Reitoria.</t>
  </si>
  <si>
    <t>047/2025</t>
  </si>
  <si>
    <t>Prestação de serviços de manutenção predial preventiva e corretiva (adequação preventiva e corretiva da sala da Reitora), conforme as demandas específicas da Universidade do Estado de Mato Grosso, Reitoria</t>
  </si>
  <si>
    <t>Ao fiscal de contrato em 04/08/2025</t>
  </si>
  <si>
    <t>048/2025</t>
  </si>
  <si>
    <t>Prestação de serviços de manutenção predial preventiva e corretiva, conforme as demandas específicas da Universidade do Estado de Mato Grosso, Campus Universitário de Barra do Bugres.</t>
  </si>
  <si>
    <t>Ao fiscal de contrato em 05/08/2025</t>
  </si>
  <si>
    <t>049/2025</t>
  </si>
  <si>
    <t>Prestação de serviços de manutenção predial preventiva e corretiva - Ginásio Poliesportivo e Piscina, conforme as demandas específicas da Universidade do Estado de Mato Grosso, Campus Cáceres, Cidade Universitária.</t>
  </si>
  <si>
    <t>050/2025</t>
  </si>
  <si>
    <t>Prestação de serviços de manutenção predial preventiva e corretiva (serviços de reforma da cantina e caest), conforme as demandas específicas da Universidade do Estado de Mato Grosso, Campus Universitário de Tangará da Serra.</t>
  </si>
  <si>
    <t>051/2025</t>
  </si>
  <si>
    <t>Contratação de empresa de engenharia para execução dos serviços de manutenção predial, corretiva e preventiva, sob demanda, nas instalações e dependências no Campus Universitário de Sinop da Universidade do Estado de Mato Grosso - UNEMAT, nos termos da Lei Federal 10.520/02, Lei Federal nº 8.666/93.</t>
  </si>
  <si>
    <t>052/2025</t>
  </si>
  <si>
    <t>Prestação de serviços de manutenção predial preventiva e corretiva, conforme as demandas específicas da Universidade do Estado de Mato Grosso, Campus Universitário de Pontes e Lacerda.</t>
  </si>
  <si>
    <t>053/2025</t>
  </si>
  <si>
    <t>Contratação de empresa de prestação de serviços comuns na área de engenharia para execução de obra de construção de bloco contendo quatro salas de aulas e um conjunto de banheiros no Campus Universitário de Pontes e Lacerda da Universidade do Estado de Mato Grosso - UNEMAT, para atendimento dos acadêmicos e professores dos cursos existentes, no município de Pontes e Lacerda/MT.</t>
  </si>
  <si>
    <t>WP CONSTRUTORA EIRELI - EPP</t>
  </si>
  <si>
    <t>12.648.863/0001-59</t>
  </si>
  <si>
    <t>Ao fiscal de contrato em 01/08/2025</t>
  </si>
  <si>
    <t>054/2025</t>
  </si>
  <si>
    <t>Aquisição de gêneros alimentícios (café em pó), conforme especificações e condições técnicas constantes no Edital e em seus anexos, que deriva da adesão à Ata de Registro de Preços nº 013/2025/SEPLAG, decorrente do Pregão Eletrônico nº 001/2025-1 SEPLAG - REPETIÇÃO, para atender as demandas da Universidade do Estado de Mato Grosso.</t>
  </si>
  <si>
    <t>PATROCINIO COMERCIO E DISTRIBUIÇÃO DE PRODUTOS LTDA</t>
  </si>
  <si>
    <t>51.205.273/0001-03</t>
  </si>
  <si>
    <t>Carlos Aparecido Alves Amorim</t>
  </si>
  <si>
    <t>Márcio Oliveira</t>
  </si>
  <si>
    <t>Aguardando ordem de fornecimento em 08/08/2025</t>
  </si>
  <si>
    <t>055/2025</t>
  </si>
  <si>
    <t xml:space="preserve">Indeterminado </t>
  </si>
  <si>
    <t>Contratação de Empresa Especializada em Fornecimento contínuo de água potável em conformidade com padrão microbiológico, disposto no Decreto Federal N° 5.440, de 04/05/2005 e na Portaria N° 2914, de 12 de dezembro de 2011, do Ministério da Saúde, para antender a demanda da Universidade do Estado de Mato Grosso Campus de Nova Mutum.</t>
  </si>
  <si>
    <t>SAAE - SERVIÇO AUTONOMO DE TRATAMENTO DE ÁGUA E ESGOTO</t>
  </si>
  <si>
    <t>24.977.100/0001-30</t>
  </si>
  <si>
    <t>Bruno Correa Lage</t>
  </si>
  <si>
    <t>Samuel Bezerra de Lima</t>
  </si>
  <si>
    <t>Ao fiscal de contrato em 08/08/2026</t>
  </si>
  <si>
    <t>Ao fiscal de contrato em 08/08/2027</t>
  </si>
  <si>
    <t>Ao fiscal de contrato em 08/08/2028</t>
  </si>
  <si>
    <t>Aguardando ordem de fornecimento em 10/08/2026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</si>
</sst>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topLeftCell="C73" workbookViewId="0">
      <selection activeCell="C33" sqref="C33"/>
    </sheetView>
  </sheetViews>
  <sheetFormatPr defaultColWidth="0" defaultRowHeight="14.4" x14ac:dyDescent="0.3"/>
  <cols>
    <col min="1" max="1" width="12.109375" customWidth="1"/>
    <col min="2" max="2" width="12.44140625" customWidth="1"/>
    <col min="3" max="3" width="15.33203125" customWidth="1"/>
    <col min="4" max="4" width="11.6640625" customWidth="1"/>
    <col min="5" max="5" width="55.5546875" customWidth="1"/>
    <col min="6" max="6" width="29.5546875" customWidth="1"/>
    <col min="7" max="7" width="17.88671875" customWidth="1"/>
    <col min="8" max="8" width="13.109375" customWidth="1"/>
    <col min="9" max="9" width="20.88671875" customWidth="1"/>
    <col min="10" max="10" width="18.88671875" customWidth="1"/>
    <col min="11" max="11" width="17.88671875" customWidth="1"/>
    <col min="12" max="14" width="9.109375" customWidth="1"/>
    <col min="253" max="253" width="19" customWidth="1"/>
    <col min="254" max="254" width="16.44140625" customWidth="1"/>
    <col min="255" max="255" width="12.44140625" customWidth="1"/>
    <col min="256" max="256" width="15.33203125" customWidth="1"/>
    <col min="257" max="257" width="11.33203125" customWidth="1"/>
    <col min="258" max="258" width="12.33203125" customWidth="1"/>
    <col min="259" max="259" width="52.33203125" customWidth="1"/>
    <col min="260" max="260" width="23.88671875" customWidth="1"/>
    <col min="261" max="261" width="38.33203125" customWidth="1"/>
    <col min="262" max="262" width="24.33203125" customWidth="1"/>
    <col min="263" max="263" width="18" customWidth="1"/>
    <col min="264" max="264" width="23.44140625" customWidth="1"/>
    <col min="265" max="265" width="23" customWidth="1"/>
    <col min="266" max="266" width="21.33203125" customWidth="1"/>
    <col min="267" max="267" width="19.88671875" customWidth="1"/>
    <col min="268" max="270" width="9.109375" customWidth="1"/>
    <col min="509" max="509" width="19" customWidth="1"/>
    <col min="510" max="510" width="16.44140625" customWidth="1"/>
    <col min="511" max="511" width="12.44140625" customWidth="1"/>
    <col min="512" max="512" width="15.33203125" customWidth="1"/>
    <col min="513" max="513" width="11.33203125" customWidth="1"/>
    <col min="514" max="514" width="12.33203125" customWidth="1"/>
    <col min="515" max="515" width="52.33203125" customWidth="1"/>
    <col min="516" max="516" width="23.88671875" customWidth="1"/>
    <col min="517" max="517" width="38.33203125" customWidth="1"/>
    <col min="518" max="518" width="24.33203125" customWidth="1"/>
    <col min="519" max="519" width="18" customWidth="1"/>
    <col min="520" max="520" width="23.44140625" customWidth="1"/>
    <col min="521" max="521" width="23" customWidth="1"/>
    <col min="522" max="522" width="21.33203125" customWidth="1"/>
    <col min="523" max="523" width="19.88671875" customWidth="1"/>
    <col min="524" max="526" width="9.109375" customWidth="1"/>
    <col min="765" max="765" width="19" customWidth="1"/>
    <col min="766" max="766" width="16.44140625" customWidth="1"/>
    <col min="767" max="767" width="12.44140625" customWidth="1"/>
    <col min="768" max="768" width="15.33203125" customWidth="1"/>
    <col min="769" max="769" width="11.33203125" customWidth="1"/>
    <col min="770" max="770" width="12.33203125" customWidth="1"/>
    <col min="771" max="771" width="52.33203125" customWidth="1"/>
    <col min="772" max="772" width="23.88671875" customWidth="1"/>
    <col min="773" max="773" width="38.33203125" customWidth="1"/>
    <col min="774" max="774" width="24.33203125" customWidth="1"/>
    <col min="775" max="775" width="18" customWidth="1"/>
    <col min="776" max="776" width="23.44140625" customWidth="1"/>
    <col min="777" max="777" width="23" customWidth="1"/>
    <col min="778" max="778" width="21.33203125" customWidth="1"/>
    <col min="779" max="779" width="19.88671875" customWidth="1"/>
    <col min="780" max="782" width="9.109375" customWidth="1"/>
    <col min="1021" max="1021" width="19" customWidth="1"/>
    <col min="1022" max="1022" width="16.44140625" customWidth="1"/>
    <col min="1023" max="1023" width="12.44140625" customWidth="1"/>
    <col min="1024" max="1024" width="15.33203125" customWidth="1"/>
    <col min="1025" max="1025" width="11.33203125" customWidth="1"/>
    <col min="1026" max="1026" width="12.33203125" customWidth="1"/>
    <col min="1027" max="1027" width="52.33203125" customWidth="1"/>
    <col min="1028" max="1028" width="23.88671875" customWidth="1"/>
    <col min="1029" max="1029" width="38.33203125" customWidth="1"/>
    <col min="1030" max="1030" width="24.33203125" customWidth="1"/>
    <col min="1031" max="1031" width="18" customWidth="1"/>
    <col min="1032" max="1032" width="23.44140625" customWidth="1"/>
    <col min="1033" max="1033" width="23" customWidth="1"/>
    <col min="1034" max="1034" width="21.33203125" customWidth="1"/>
    <col min="1035" max="1035" width="19.88671875" customWidth="1"/>
    <col min="1036" max="1038" width="9.109375" customWidth="1"/>
    <col min="1277" max="1277" width="19" customWidth="1"/>
    <col min="1278" max="1278" width="16.44140625" customWidth="1"/>
    <col min="1279" max="1279" width="12.44140625" customWidth="1"/>
    <col min="1280" max="1280" width="15.33203125" customWidth="1"/>
    <col min="1281" max="1281" width="11.33203125" customWidth="1"/>
    <col min="1282" max="1282" width="12.33203125" customWidth="1"/>
    <col min="1283" max="1283" width="52.33203125" customWidth="1"/>
    <col min="1284" max="1284" width="23.88671875" customWidth="1"/>
    <col min="1285" max="1285" width="38.33203125" customWidth="1"/>
    <col min="1286" max="1286" width="24.33203125" customWidth="1"/>
    <col min="1287" max="1287" width="18" customWidth="1"/>
    <col min="1288" max="1288" width="23.44140625" customWidth="1"/>
    <col min="1289" max="1289" width="23" customWidth="1"/>
    <col min="1290" max="1290" width="21.33203125" customWidth="1"/>
    <col min="1291" max="1291" width="19.88671875" customWidth="1"/>
    <col min="1292" max="1294" width="9.109375" customWidth="1"/>
    <col min="1533" max="1533" width="19" customWidth="1"/>
    <col min="1534" max="1534" width="16.44140625" customWidth="1"/>
    <col min="1535" max="1535" width="12.44140625" customWidth="1"/>
    <col min="1536" max="1536" width="15.33203125" customWidth="1"/>
    <col min="1537" max="1537" width="11.33203125" customWidth="1"/>
    <col min="1538" max="1538" width="12.33203125" customWidth="1"/>
    <col min="1539" max="1539" width="52.33203125" customWidth="1"/>
    <col min="1540" max="1540" width="23.88671875" customWidth="1"/>
    <col min="1541" max="1541" width="38.33203125" customWidth="1"/>
    <col min="1542" max="1542" width="24.33203125" customWidth="1"/>
    <col min="1543" max="1543" width="18" customWidth="1"/>
    <col min="1544" max="1544" width="23.44140625" customWidth="1"/>
    <col min="1545" max="1545" width="23" customWidth="1"/>
    <col min="1546" max="1546" width="21.33203125" customWidth="1"/>
    <col min="1547" max="1547" width="19.88671875" customWidth="1"/>
    <col min="1548" max="1550" width="9.109375" customWidth="1"/>
    <col min="1789" max="1789" width="19" customWidth="1"/>
    <col min="1790" max="1790" width="16.44140625" customWidth="1"/>
    <col min="1791" max="1791" width="12.44140625" customWidth="1"/>
    <col min="1792" max="1792" width="15.33203125" customWidth="1"/>
    <col min="1793" max="1793" width="11.33203125" customWidth="1"/>
    <col min="1794" max="1794" width="12.33203125" customWidth="1"/>
    <col min="1795" max="1795" width="52.33203125" customWidth="1"/>
    <col min="1796" max="1796" width="23.88671875" customWidth="1"/>
    <col min="1797" max="1797" width="38.33203125" customWidth="1"/>
    <col min="1798" max="1798" width="24.33203125" customWidth="1"/>
    <col min="1799" max="1799" width="18" customWidth="1"/>
    <col min="1800" max="1800" width="23.44140625" customWidth="1"/>
    <col min="1801" max="1801" width="23" customWidth="1"/>
    <col min="1802" max="1802" width="21.33203125" customWidth="1"/>
    <col min="1803" max="1803" width="19.88671875" customWidth="1"/>
    <col min="1804" max="1806" width="9.109375" customWidth="1"/>
    <col min="2045" max="2045" width="19" customWidth="1"/>
    <col min="2046" max="2046" width="16.44140625" customWidth="1"/>
    <col min="2047" max="2047" width="12.44140625" customWidth="1"/>
    <col min="2048" max="2048" width="15.33203125" customWidth="1"/>
    <col min="2049" max="2049" width="11.33203125" customWidth="1"/>
    <col min="2050" max="2050" width="12.33203125" customWidth="1"/>
    <col min="2051" max="2051" width="52.33203125" customWidth="1"/>
    <col min="2052" max="2052" width="23.88671875" customWidth="1"/>
    <col min="2053" max="2053" width="38.33203125" customWidth="1"/>
    <col min="2054" max="2054" width="24.33203125" customWidth="1"/>
    <col min="2055" max="2055" width="18" customWidth="1"/>
    <col min="2056" max="2056" width="23.44140625" customWidth="1"/>
    <col min="2057" max="2057" width="23" customWidth="1"/>
    <col min="2058" max="2058" width="21.33203125" customWidth="1"/>
    <col min="2059" max="2059" width="19.88671875" customWidth="1"/>
    <col min="2060" max="2062" width="9.109375" customWidth="1"/>
    <col min="2301" max="2301" width="19" customWidth="1"/>
    <col min="2302" max="2302" width="16.44140625" customWidth="1"/>
    <col min="2303" max="2303" width="12.44140625" customWidth="1"/>
    <col min="2304" max="2304" width="15.33203125" customWidth="1"/>
    <col min="2305" max="2305" width="11.33203125" customWidth="1"/>
    <col min="2306" max="2306" width="12.33203125" customWidth="1"/>
    <col min="2307" max="2307" width="52.33203125" customWidth="1"/>
    <col min="2308" max="2308" width="23.88671875" customWidth="1"/>
    <col min="2309" max="2309" width="38.33203125" customWidth="1"/>
    <col min="2310" max="2310" width="24.33203125" customWidth="1"/>
    <col min="2311" max="2311" width="18" customWidth="1"/>
    <col min="2312" max="2312" width="23.44140625" customWidth="1"/>
    <col min="2313" max="2313" width="23" customWidth="1"/>
    <col min="2314" max="2314" width="21.33203125" customWidth="1"/>
    <col min="2315" max="2315" width="19.88671875" customWidth="1"/>
    <col min="2316" max="2318" width="9.109375" customWidth="1"/>
    <col min="2557" max="2557" width="19" customWidth="1"/>
    <col min="2558" max="2558" width="16.44140625" customWidth="1"/>
    <col min="2559" max="2559" width="12.44140625" customWidth="1"/>
    <col min="2560" max="2560" width="15.33203125" customWidth="1"/>
    <col min="2561" max="2561" width="11.33203125" customWidth="1"/>
    <col min="2562" max="2562" width="12.33203125" customWidth="1"/>
    <col min="2563" max="2563" width="52.33203125" customWidth="1"/>
    <col min="2564" max="2564" width="23.88671875" customWidth="1"/>
    <col min="2565" max="2565" width="38.33203125" customWidth="1"/>
    <col min="2566" max="2566" width="24.33203125" customWidth="1"/>
    <col min="2567" max="2567" width="18" customWidth="1"/>
    <col min="2568" max="2568" width="23.44140625" customWidth="1"/>
    <col min="2569" max="2569" width="23" customWidth="1"/>
    <col min="2570" max="2570" width="21.33203125" customWidth="1"/>
    <col min="2571" max="2571" width="19.88671875" customWidth="1"/>
    <col min="2572" max="2574" width="9.109375" customWidth="1"/>
    <col min="2813" max="2813" width="19" customWidth="1"/>
    <col min="2814" max="2814" width="16.44140625" customWidth="1"/>
    <col min="2815" max="2815" width="12.44140625" customWidth="1"/>
    <col min="2816" max="2816" width="15.33203125" customWidth="1"/>
    <col min="2817" max="2817" width="11.33203125" customWidth="1"/>
    <col min="2818" max="2818" width="12.33203125" customWidth="1"/>
    <col min="2819" max="2819" width="52.33203125" customWidth="1"/>
    <col min="2820" max="2820" width="23.88671875" customWidth="1"/>
    <col min="2821" max="2821" width="38.33203125" customWidth="1"/>
    <col min="2822" max="2822" width="24.33203125" customWidth="1"/>
    <col min="2823" max="2823" width="18" customWidth="1"/>
    <col min="2824" max="2824" width="23.44140625" customWidth="1"/>
    <col min="2825" max="2825" width="23" customWidth="1"/>
    <col min="2826" max="2826" width="21.33203125" customWidth="1"/>
    <col min="2827" max="2827" width="19.88671875" customWidth="1"/>
    <col min="2828" max="2830" width="9.109375" customWidth="1"/>
    <col min="3069" max="3069" width="19" customWidth="1"/>
    <col min="3070" max="3070" width="16.44140625" customWidth="1"/>
    <col min="3071" max="3071" width="12.44140625" customWidth="1"/>
    <col min="3072" max="3072" width="15.33203125" customWidth="1"/>
    <col min="3073" max="3073" width="11.33203125" customWidth="1"/>
    <col min="3074" max="3074" width="12.33203125" customWidth="1"/>
    <col min="3075" max="3075" width="52.33203125" customWidth="1"/>
    <col min="3076" max="3076" width="23.88671875" customWidth="1"/>
    <col min="3077" max="3077" width="38.33203125" customWidth="1"/>
    <col min="3078" max="3078" width="24.33203125" customWidth="1"/>
    <col min="3079" max="3079" width="18" customWidth="1"/>
    <col min="3080" max="3080" width="23.44140625" customWidth="1"/>
    <col min="3081" max="3081" width="23" customWidth="1"/>
    <col min="3082" max="3082" width="21.33203125" customWidth="1"/>
    <col min="3083" max="3083" width="19.88671875" customWidth="1"/>
    <col min="3084" max="3086" width="9.109375" customWidth="1"/>
    <col min="3325" max="3325" width="19" customWidth="1"/>
    <col min="3326" max="3326" width="16.44140625" customWidth="1"/>
    <col min="3327" max="3327" width="12.44140625" customWidth="1"/>
    <col min="3328" max="3328" width="15.33203125" customWidth="1"/>
    <col min="3329" max="3329" width="11.33203125" customWidth="1"/>
    <col min="3330" max="3330" width="12.33203125" customWidth="1"/>
    <col min="3331" max="3331" width="52.33203125" customWidth="1"/>
    <col min="3332" max="3332" width="23.88671875" customWidth="1"/>
    <col min="3333" max="3333" width="38.33203125" customWidth="1"/>
    <col min="3334" max="3334" width="24.33203125" customWidth="1"/>
    <col min="3335" max="3335" width="18" customWidth="1"/>
    <col min="3336" max="3336" width="23.44140625" customWidth="1"/>
    <col min="3337" max="3337" width="23" customWidth="1"/>
    <col min="3338" max="3338" width="21.33203125" customWidth="1"/>
    <col min="3339" max="3339" width="19.88671875" customWidth="1"/>
    <col min="3340" max="3342" width="9.109375" customWidth="1"/>
    <col min="3581" max="3581" width="19" customWidth="1"/>
    <col min="3582" max="3582" width="16.44140625" customWidth="1"/>
    <col min="3583" max="3583" width="12.44140625" customWidth="1"/>
    <col min="3584" max="3584" width="15.33203125" customWidth="1"/>
    <col min="3585" max="3585" width="11.33203125" customWidth="1"/>
    <col min="3586" max="3586" width="12.33203125" customWidth="1"/>
    <col min="3587" max="3587" width="52.33203125" customWidth="1"/>
    <col min="3588" max="3588" width="23.88671875" customWidth="1"/>
    <col min="3589" max="3589" width="38.33203125" customWidth="1"/>
    <col min="3590" max="3590" width="24.33203125" customWidth="1"/>
    <col min="3591" max="3591" width="18" customWidth="1"/>
    <col min="3592" max="3592" width="23.44140625" customWidth="1"/>
    <col min="3593" max="3593" width="23" customWidth="1"/>
    <col min="3594" max="3594" width="21.33203125" customWidth="1"/>
    <col min="3595" max="3595" width="19.88671875" customWidth="1"/>
    <col min="3596" max="3598" width="9.109375" customWidth="1"/>
    <col min="3837" max="3837" width="19" customWidth="1"/>
    <col min="3838" max="3838" width="16.44140625" customWidth="1"/>
    <col min="3839" max="3839" width="12.44140625" customWidth="1"/>
    <col min="3840" max="3840" width="15.33203125" customWidth="1"/>
    <col min="3841" max="3841" width="11.33203125" customWidth="1"/>
    <col min="3842" max="3842" width="12.33203125" customWidth="1"/>
    <col min="3843" max="3843" width="52.33203125" customWidth="1"/>
    <col min="3844" max="3844" width="23.88671875" customWidth="1"/>
    <col min="3845" max="3845" width="38.33203125" customWidth="1"/>
    <col min="3846" max="3846" width="24.33203125" customWidth="1"/>
    <col min="3847" max="3847" width="18" customWidth="1"/>
    <col min="3848" max="3848" width="23.44140625" customWidth="1"/>
    <col min="3849" max="3849" width="23" customWidth="1"/>
    <col min="3850" max="3850" width="21.33203125" customWidth="1"/>
    <col min="3851" max="3851" width="19.88671875" customWidth="1"/>
    <col min="3852" max="3854" width="9.109375" customWidth="1"/>
    <col min="4093" max="4093" width="19" customWidth="1"/>
    <col min="4094" max="4094" width="16.44140625" customWidth="1"/>
    <col min="4095" max="4095" width="12.44140625" customWidth="1"/>
    <col min="4096" max="4096" width="15.33203125" customWidth="1"/>
    <col min="4097" max="4097" width="11.33203125" customWidth="1"/>
    <col min="4098" max="4098" width="12.33203125" customWidth="1"/>
    <col min="4099" max="4099" width="52.33203125" customWidth="1"/>
    <col min="4100" max="4100" width="23.88671875" customWidth="1"/>
    <col min="4101" max="4101" width="38.33203125" customWidth="1"/>
    <col min="4102" max="4102" width="24.33203125" customWidth="1"/>
    <col min="4103" max="4103" width="18" customWidth="1"/>
    <col min="4104" max="4104" width="23.44140625" customWidth="1"/>
    <col min="4105" max="4105" width="23" customWidth="1"/>
    <col min="4106" max="4106" width="21.33203125" customWidth="1"/>
    <col min="4107" max="4107" width="19.88671875" customWidth="1"/>
    <col min="4108" max="4110" width="9.109375" customWidth="1"/>
    <col min="4349" max="4349" width="19" customWidth="1"/>
    <col min="4350" max="4350" width="16.44140625" customWidth="1"/>
    <col min="4351" max="4351" width="12.44140625" customWidth="1"/>
    <col min="4352" max="4352" width="15.33203125" customWidth="1"/>
    <col min="4353" max="4353" width="11.33203125" customWidth="1"/>
    <col min="4354" max="4354" width="12.33203125" customWidth="1"/>
    <col min="4355" max="4355" width="52.33203125" customWidth="1"/>
    <col min="4356" max="4356" width="23.88671875" customWidth="1"/>
    <col min="4357" max="4357" width="38.33203125" customWidth="1"/>
    <col min="4358" max="4358" width="24.33203125" customWidth="1"/>
    <col min="4359" max="4359" width="18" customWidth="1"/>
    <col min="4360" max="4360" width="23.44140625" customWidth="1"/>
    <col min="4361" max="4361" width="23" customWidth="1"/>
    <col min="4362" max="4362" width="21.33203125" customWidth="1"/>
    <col min="4363" max="4363" width="19.88671875" customWidth="1"/>
    <col min="4364" max="4366" width="9.109375" customWidth="1"/>
    <col min="4605" max="4605" width="19" customWidth="1"/>
    <col min="4606" max="4606" width="16.44140625" customWidth="1"/>
    <col min="4607" max="4607" width="12.44140625" customWidth="1"/>
    <col min="4608" max="4608" width="15.33203125" customWidth="1"/>
    <col min="4609" max="4609" width="11.33203125" customWidth="1"/>
    <col min="4610" max="4610" width="12.33203125" customWidth="1"/>
    <col min="4611" max="4611" width="52.33203125" customWidth="1"/>
    <col min="4612" max="4612" width="23.88671875" customWidth="1"/>
    <col min="4613" max="4613" width="38.33203125" customWidth="1"/>
    <col min="4614" max="4614" width="24.33203125" customWidth="1"/>
    <col min="4615" max="4615" width="18" customWidth="1"/>
    <col min="4616" max="4616" width="23.44140625" customWidth="1"/>
    <col min="4617" max="4617" width="23" customWidth="1"/>
    <col min="4618" max="4618" width="21.33203125" customWidth="1"/>
    <col min="4619" max="4619" width="19.88671875" customWidth="1"/>
    <col min="4620" max="4622" width="9.109375" customWidth="1"/>
    <col min="4861" max="4861" width="19" customWidth="1"/>
    <col min="4862" max="4862" width="16.44140625" customWidth="1"/>
    <col min="4863" max="4863" width="12.44140625" customWidth="1"/>
    <col min="4864" max="4864" width="15.33203125" customWidth="1"/>
    <col min="4865" max="4865" width="11.33203125" customWidth="1"/>
    <col min="4866" max="4866" width="12.33203125" customWidth="1"/>
    <col min="4867" max="4867" width="52.33203125" customWidth="1"/>
    <col min="4868" max="4868" width="23.88671875" customWidth="1"/>
    <col min="4869" max="4869" width="38.33203125" customWidth="1"/>
    <col min="4870" max="4870" width="24.33203125" customWidth="1"/>
    <col min="4871" max="4871" width="18" customWidth="1"/>
    <col min="4872" max="4872" width="23.44140625" customWidth="1"/>
    <col min="4873" max="4873" width="23" customWidth="1"/>
    <col min="4874" max="4874" width="21.33203125" customWidth="1"/>
    <col min="4875" max="4875" width="19.88671875" customWidth="1"/>
    <col min="4876" max="4878" width="9.109375" customWidth="1"/>
    <col min="5117" max="5117" width="19" customWidth="1"/>
    <col min="5118" max="5118" width="16.44140625" customWidth="1"/>
    <col min="5119" max="5119" width="12.44140625" customWidth="1"/>
    <col min="5120" max="5120" width="15.33203125" customWidth="1"/>
    <col min="5121" max="5121" width="11.33203125" customWidth="1"/>
    <col min="5122" max="5122" width="12.33203125" customWidth="1"/>
    <col min="5123" max="5123" width="52.33203125" customWidth="1"/>
    <col min="5124" max="5124" width="23.88671875" customWidth="1"/>
    <col min="5125" max="5125" width="38.33203125" customWidth="1"/>
    <col min="5126" max="5126" width="24.33203125" customWidth="1"/>
    <col min="5127" max="5127" width="18" customWidth="1"/>
    <col min="5128" max="5128" width="23.44140625" customWidth="1"/>
    <col min="5129" max="5129" width="23" customWidth="1"/>
    <col min="5130" max="5130" width="21.33203125" customWidth="1"/>
    <col min="5131" max="5131" width="19.88671875" customWidth="1"/>
    <col min="5132" max="5134" width="9.109375" customWidth="1"/>
    <col min="5373" max="5373" width="19" customWidth="1"/>
    <col min="5374" max="5374" width="16.44140625" customWidth="1"/>
    <col min="5375" max="5375" width="12.44140625" customWidth="1"/>
    <col min="5376" max="5376" width="15.33203125" customWidth="1"/>
    <col min="5377" max="5377" width="11.33203125" customWidth="1"/>
    <col min="5378" max="5378" width="12.33203125" customWidth="1"/>
    <col min="5379" max="5379" width="52.33203125" customWidth="1"/>
    <col min="5380" max="5380" width="23.88671875" customWidth="1"/>
    <col min="5381" max="5381" width="38.33203125" customWidth="1"/>
    <col min="5382" max="5382" width="24.33203125" customWidth="1"/>
    <col min="5383" max="5383" width="18" customWidth="1"/>
    <col min="5384" max="5384" width="23.44140625" customWidth="1"/>
    <col min="5385" max="5385" width="23" customWidth="1"/>
    <col min="5386" max="5386" width="21.33203125" customWidth="1"/>
    <col min="5387" max="5387" width="19.88671875" customWidth="1"/>
    <col min="5388" max="5390" width="9.109375" customWidth="1"/>
    <col min="5629" max="5629" width="19" customWidth="1"/>
    <col min="5630" max="5630" width="16.44140625" customWidth="1"/>
    <col min="5631" max="5631" width="12.44140625" customWidth="1"/>
    <col min="5632" max="5632" width="15.33203125" customWidth="1"/>
    <col min="5633" max="5633" width="11.33203125" customWidth="1"/>
    <col min="5634" max="5634" width="12.33203125" customWidth="1"/>
    <col min="5635" max="5635" width="52.33203125" customWidth="1"/>
    <col min="5636" max="5636" width="23.88671875" customWidth="1"/>
    <col min="5637" max="5637" width="38.33203125" customWidth="1"/>
    <col min="5638" max="5638" width="24.33203125" customWidth="1"/>
    <col min="5639" max="5639" width="18" customWidth="1"/>
    <col min="5640" max="5640" width="23.44140625" customWidth="1"/>
    <col min="5641" max="5641" width="23" customWidth="1"/>
    <col min="5642" max="5642" width="21.33203125" customWidth="1"/>
    <col min="5643" max="5643" width="19.88671875" customWidth="1"/>
    <col min="5644" max="5646" width="9.109375" customWidth="1"/>
    <col min="5885" max="5885" width="19" customWidth="1"/>
    <col min="5886" max="5886" width="16.44140625" customWidth="1"/>
    <col min="5887" max="5887" width="12.44140625" customWidth="1"/>
    <col min="5888" max="5888" width="15.33203125" customWidth="1"/>
    <col min="5889" max="5889" width="11.33203125" customWidth="1"/>
    <col min="5890" max="5890" width="12.33203125" customWidth="1"/>
    <col min="5891" max="5891" width="52.33203125" customWidth="1"/>
    <col min="5892" max="5892" width="23.88671875" customWidth="1"/>
    <col min="5893" max="5893" width="38.33203125" customWidth="1"/>
    <col min="5894" max="5894" width="24.33203125" customWidth="1"/>
    <col min="5895" max="5895" width="18" customWidth="1"/>
    <col min="5896" max="5896" width="23.44140625" customWidth="1"/>
    <col min="5897" max="5897" width="23" customWidth="1"/>
    <col min="5898" max="5898" width="21.33203125" customWidth="1"/>
    <col min="5899" max="5899" width="19.88671875" customWidth="1"/>
    <col min="5900" max="5902" width="9.109375" customWidth="1"/>
    <col min="6141" max="6141" width="19" customWidth="1"/>
    <col min="6142" max="6142" width="16.44140625" customWidth="1"/>
    <col min="6143" max="6143" width="12.44140625" customWidth="1"/>
    <col min="6144" max="6144" width="15.33203125" customWidth="1"/>
    <col min="6145" max="6145" width="11.33203125" customWidth="1"/>
    <col min="6146" max="6146" width="12.33203125" customWidth="1"/>
    <col min="6147" max="6147" width="52.33203125" customWidth="1"/>
    <col min="6148" max="6148" width="23.88671875" customWidth="1"/>
    <col min="6149" max="6149" width="38.33203125" customWidth="1"/>
    <col min="6150" max="6150" width="24.33203125" customWidth="1"/>
    <col min="6151" max="6151" width="18" customWidth="1"/>
    <col min="6152" max="6152" width="23.44140625" customWidth="1"/>
    <col min="6153" max="6153" width="23" customWidth="1"/>
    <col min="6154" max="6154" width="21.33203125" customWidth="1"/>
    <col min="6155" max="6155" width="19.88671875" customWidth="1"/>
    <col min="6156" max="6158" width="9.109375" customWidth="1"/>
    <col min="6397" max="6397" width="19" customWidth="1"/>
    <col min="6398" max="6398" width="16.44140625" customWidth="1"/>
    <col min="6399" max="6399" width="12.44140625" customWidth="1"/>
    <col min="6400" max="6400" width="15.33203125" customWidth="1"/>
    <col min="6401" max="6401" width="11.33203125" customWidth="1"/>
    <col min="6402" max="6402" width="12.33203125" customWidth="1"/>
    <col min="6403" max="6403" width="52.33203125" customWidth="1"/>
    <col min="6404" max="6404" width="23.88671875" customWidth="1"/>
    <col min="6405" max="6405" width="38.33203125" customWidth="1"/>
    <col min="6406" max="6406" width="24.33203125" customWidth="1"/>
    <col min="6407" max="6407" width="18" customWidth="1"/>
    <col min="6408" max="6408" width="23.44140625" customWidth="1"/>
    <col min="6409" max="6409" width="23" customWidth="1"/>
    <col min="6410" max="6410" width="21.33203125" customWidth="1"/>
    <col min="6411" max="6411" width="19.88671875" customWidth="1"/>
    <col min="6412" max="6414" width="9.109375" customWidth="1"/>
    <col min="6653" max="6653" width="19" customWidth="1"/>
    <col min="6654" max="6654" width="16.44140625" customWidth="1"/>
    <col min="6655" max="6655" width="12.44140625" customWidth="1"/>
    <col min="6656" max="6656" width="15.33203125" customWidth="1"/>
    <col min="6657" max="6657" width="11.33203125" customWidth="1"/>
    <col min="6658" max="6658" width="12.33203125" customWidth="1"/>
    <col min="6659" max="6659" width="52.33203125" customWidth="1"/>
    <col min="6660" max="6660" width="23.88671875" customWidth="1"/>
    <col min="6661" max="6661" width="38.33203125" customWidth="1"/>
    <col min="6662" max="6662" width="24.33203125" customWidth="1"/>
    <col min="6663" max="6663" width="18" customWidth="1"/>
    <col min="6664" max="6664" width="23.44140625" customWidth="1"/>
    <col min="6665" max="6665" width="23" customWidth="1"/>
    <col min="6666" max="6666" width="21.33203125" customWidth="1"/>
    <col min="6667" max="6667" width="19.88671875" customWidth="1"/>
    <col min="6668" max="6670" width="9.109375" customWidth="1"/>
    <col min="6909" max="6909" width="19" customWidth="1"/>
    <col min="6910" max="6910" width="16.44140625" customWidth="1"/>
    <col min="6911" max="6911" width="12.44140625" customWidth="1"/>
    <col min="6912" max="6912" width="15.33203125" customWidth="1"/>
    <col min="6913" max="6913" width="11.33203125" customWidth="1"/>
    <col min="6914" max="6914" width="12.33203125" customWidth="1"/>
    <col min="6915" max="6915" width="52.33203125" customWidth="1"/>
    <col min="6916" max="6916" width="23.88671875" customWidth="1"/>
    <col min="6917" max="6917" width="38.33203125" customWidth="1"/>
    <col min="6918" max="6918" width="24.33203125" customWidth="1"/>
    <col min="6919" max="6919" width="18" customWidth="1"/>
    <col min="6920" max="6920" width="23.44140625" customWidth="1"/>
    <col min="6921" max="6921" width="23" customWidth="1"/>
    <col min="6922" max="6922" width="21.33203125" customWidth="1"/>
    <col min="6923" max="6923" width="19.88671875" customWidth="1"/>
    <col min="6924" max="6926" width="9.109375" customWidth="1"/>
    <col min="7165" max="7165" width="19" customWidth="1"/>
    <col min="7166" max="7166" width="16.44140625" customWidth="1"/>
    <col min="7167" max="7167" width="12.44140625" customWidth="1"/>
    <col min="7168" max="7168" width="15.33203125" customWidth="1"/>
    <col min="7169" max="7169" width="11.33203125" customWidth="1"/>
    <col min="7170" max="7170" width="12.33203125" customWidth="1"/>
    <col min="7171" max="7171" width="52.33203125" customWidth="1"/>
    <col min="7172" max="7172" width="23.88671875" customWidth="1"/>
    <col min="7173" max="7173" width="38.33203125" customWidth="1"/>
    <col min="7174" max="7174" width="24.33203125" customWidth="1"/>
    <col min="7175" max="7175" width="18" customWidth="1"/>
    <col min="7176" max="7176" width="23.44140625" customWidth="1"/>
    <col min="7177" max="7177" width="23" customWidth="1"/>
    <col min="7178" max="7178" width="21.33203125" customWidth="1"/>
    <col min="7179" max="7179" width="19.88671875" customWidth="1"/>
    <col min="7180" max="7182" width="9.109375" customWidth="1"/>
    <col min="7421" max="7421" width="19" customWidth="1"/>
    <col min="7422" max="7422" width="16.44140625" customWidth="1"/>
    <col min="7423" max="7423" width="12.44140625" customWidth="1"/>
    <col min="7424" max="7424" width="15.33203125" customWidth="1"/>
    <col min="7425" max="7425" width="11.33203125" customWidth="1"/>
    <col min="7426" max="7426" width="12.33203125" customWidth="1"/>
    <col min="7427" max="7427" width="52.33203125" customWidth="1"/>
    <col min="7428" max="7428" width="23.88671875" customWidth="1"/>
    <col min="7429" max="7429" width="38.33203125" customWidth="1"/>
    <col min="7430" max="7430" width="24.33203125" customWidth="1"/>
    <col min="7431" max="7431" width="18" customWidth="1"/>
    <col min="7432" max="7432" width="23.44140625" customWidth="1"/>
    <col min="7433" max="7433" width="23" customWidth="1"/>
    <col min="7434" max="7434" width="21.33203125" customWidth="1"/>
    <col min="7435" max="7435" width="19.88671875" customWidth="1"/>
    <col min="7436" max="7438" width="9.109375" customWidth="1"/>
    <col min="7677" max="7677" width="19" customWidth="1"/>
    <col min="7678" max="7678" width="16.44140625" customWidth="1"/>
    <col min="7679" max="7679" width="12.44140625" customWidth="1"/>
    <col min="7680" max="7680" width="15.33203125" customWidth="1"/>
    <col min="7681" max="7681" width="11.33203125" customWidth="1"/>
    <col min="7682" max="7682" width="12.33203125" customWidth="1"/>
    <col min="7683" max="7683" width="52.33203125" customWidth="1"/>
    <col min="7684" max="7684" width="23.88671875" customWidth="1"/>
    <col min="7685" max="7685" width="38.33203125" customWidth="1"/>
    <col min="7686" max="7686" width="24.33203125" customWidth="1"/>
    <col min="7687" max="7687" width="18" customWidth="1"/>
    <col min="7688" max="7688" width="23.44140625" customWidth="1"/>
    <col min="7689" max="7689" width="23" customWidth="1"/>
    <col min="7690" max="7690" width="21.33203125" customWidth="1"/>
    <col min="7691" max="7691" width="19.88671875" customWidth="1"/>
    <col min="7692" max="7694" width="9.109375" customWidth="1"/>
    <col min="7933" max="7933" width="19" customWidth="1"/>
    <col min="7934" max="7934" width="16.44140625" customWidth="1"/>
    <col min="7935" max="7935" width="12.44140625" customWidth="1"/>
    <col min="7936" max="7936" width="15.33203125" customWidth="1"/>
    <col min="7937" max="7937" width="11.33203125" customWidth="1"/>
    <col min="7938" max="7938" width="12.33203125" customWidth="1"/>
    <col min="7939" max="7939" width="52.33203125" customWidth="1"/>
    <col min="7940" max="7940" width="23.88671875" customWidth="1"/>
    <col min="7941" max="7941" width="38.33203125" customWidth="1"/>
    <col min="7942" max="7942" width="24.33203125" customWidth="1"/>
    <col min="7943" max="7943" width="18" customWidth="1"/>
    <col min="7944" max="7944" width="23.44140625" customWidth="1"/>
    <col min="7945" max="7945" width="23" customWidth="1"/>
    <col min="7946" max="7946" width="21.33203125" customWidth="1"/>
    <col min="7947" max="7947" width="19.88671875" customWidth="1"/>
    <col min="7948" max="7950" width="9.109375" customWidth="1"/>
    <col min="8189" max="8189" width="19" customWidth="1"/>
    <col min="8190" max="8190" width="16.44140625" customWidth="1"/>
    <col min="8191" max="8191" width="12.44140625" customWidth="1"/>
    <col min="8192" max="8192" width="15.33203125" customWidth="1"/>
    <col min="8193" max="8193" width="11.33203125" customWidth="1"/>
    <col min="8194" max="8194" width="12.33203125" customWidth="1"/>
    <col min="8195" max="8195" width="52.33203125" customWidth="1"/>
    <col min="8196" max="8196" width="23.88671875" customWidth="1"/>
    <col min="8197" max="8197" width="38.33203125" customWidth="1"/>
    <col min="8198" max="8198" width="24.33203125" customWidth="1"/>
    <col min="8199" max="8199" width="18" customWidth="1"/>
    <col min="8200" max="8200" width="23.44140625" customWidth="1"/>
    <col min="8201" max="8201" width="23" customWidth="1"/>
    <col min="8202" max="8202" width="21.33203125" customWidth="1"/>
    <col min="8203" max="8203" width="19.88671875" customWidth="1"/>
    <col min="8204" max="8206" width="9.109375" customWidth="1"/>
    <col min="8445" max="8445" width="19" customWidth="1"/>
    <col min="8446" max="8446" width="16.44140625" customWidth="1"/>
    <col min="8447" max="8447" width="12.44140625" customWidth="1"/>
    <col min="8448" max="8448" width="15.33203125" customWidth="1"/>
    <col min="8449" max="8449" width="11.33203125" customWidth="1"/>
    <col min="8450" max="8450" width="12.33203125" customWidth="1"/>
    <col min="8451" max="8451" width="52.33203125" customWidth="1"/>
    <col min="8452" max="8452" width="23.88671875" customWidth="1"/>
    <col min="8453" max="8453" width="38.33203125" customWidth="1"/>
    <col min="8454" max="8454" width="24.33203125" customWidth="1"/>
    <col min="8455" max="8455" width="18" customWidth="1"/>
    <col min="8456" max="8456" width="23.44140625" customWidth="1"/>
    <col min="8457" max="8457" width="23" customWidth="1"/>
    <col min="8458" max="8458" width="21.33203125" customWidth="1"/>
    <col min="8459" max="8459" width="19.88671875" customWidth="1"/>
    <col min="8460" max="8462" width="9.109375" customWidth="1"/>
    <col min="8701" max="8701" width="19" customWidth="1"/>
    <col min="8702" max="8702" width="16.44140625" customWidth="1"/>
    <col min="8703" max="8703" width="12.44140625" customWidth="1"/>
    <col min="8704" max="8704" width="15.33203125" customWidth="1"/>
    <col min="8705" max="8705" width="11.33203125" customWidth="1"/>
    <col min="8706" max="8706" width="12.33203125" customWidth="1"/>
    <col min="8707" max="8707" width="52.33203125" customWidth="1"/>
    <col min="8708" max="8708" width="23.88671875" customWidth="1"/>
    <col min="8709" max="8709" width="38.33203125" customWidth="1"/>
    <col min="8710" max="8710" width="24.33203125" customWidth="1"/>
    <col min="8711" max="8711" width="18" customWidth="1"/>
    <col min="8712" max="8712" width="23.44140625" customWidth="1"/>
    <col min="8713" max="8713" width="23" customWidth="1"/>
    <col min="8714" max="8714" width="21.33203125" customWidth="1"/>
    <col min="8715" max="8715" width="19.88671875" customWidth="1"/>
    <col min="8716" max="8718" width="9.109375" customWidth="1"/>
    <col min="8957" max="8957" width="19" customWidth="1"/>
    <col min="8958" max="8958" width="16.44140625" customWidth="1"/>
    <col min="8959" max="8959" width="12.44140625" customWidth="1"/>
    <col min="8960" max="8960" width="15.33203125" customWidth="1"/>
    <col min="8961" max="8961" width="11.33203125" customWidth="1"/>
    <col min="8962" max="8962" width="12.33203125" customWidth="1"/>
    <col min="8963" max="8963" width="52.33203125" customWidth="1"/>
    <col min="8964" max="8964" width="23.88671875" customWidth="1"/>
    <col min="8965" max="8965" width="38.33203125" customWidth="1"/>
    <col min="8966" max="8966" width="24.33203125" customWidth="1"/>
    <col min="8967" max="8967" width="18" customWidth="1"/>
    <col min="8968" max="8968" width="23.44140625" customWidth="1"/>
    <col min="8969" max="8969" width="23" customWidth="1"/>
    <col min="8970" max="8970" width="21.33203125" customWidth="1"/>
    <col min="8971" max="8971" width="19.88671875" customWidth="1"/>
    <col min="8972" max="8974" width="9.109375" customWidth="1"/>
    <col min="9213" max="9213" width="19" customWidth="1"/>
    <col min="9214" max="9214" width="16.44140625" customWidth="1"/>
    <col min="9215" max="9215" width="12.44140625" customWidth="1"/>
    <col min="9216" max="9216" width="15.33203125" customWidth="1"/>
    <col min="9217" max="9217" width="11.33203125" customWidth="1"/>
    <col min="9218" max="9218" width="12.33203125" customWidth="1"/>
    <col min="9219" max="9219" width="52.33203125" customWidth="1"/>
    <col min="9220" max="9220" width="23.88671875" customWidth="1"/>
    <col min="9221" max="9221" width="38.33203125" customWidth="1"/>
    <col min="9222" max="9222" width="24.33203125" customWidth="1"/>
    <col min="9223" max="9223" width="18" customWidth="1"/>
    <col min="9224" max="9224" width="23.44140625" customWidth="1"/>
    <col min="9225" max="9225" width="23" customWidth="1"/>
    <col min="9226" max="9226" width="21.33203125" customWidth="1"/>
    <col min="9227" max="9227" width="19.88671875" customWidth="1"/>
    <col min="9228" max="9230" width="9.109375" customWidth="1"/>
    <col min="9469" max="9469" width="19" customWidth="1"/>
    <col min="9470" max="9470" width="16.44140625" customWidth="1"/>
    <col min="9471" max="9471" width="12.44140625" customWidth="1"/>
    <col min="9472" max="9472" width="15.33203125" customWidth="1"/>
    <col min="9473" max="9473" width="11.33203125" customWidth="1"/>
    <col min="9474" max="9474" width="12.33203125" customWidth="1"/>
    <col min="9475" max="9475" width="52.33203125" customWidth="1"/>
    <col min="9476" max="9476" width="23.88671875" customWidth="1"/>
    <col min="9477" max="9477" width="38.33203125" customWidth="1"/>
    <col min="9478" max="9478" width="24.33203125" customWidth="1"/>
    <col min="9479" max="9479" width="18" customWidth="1"/>
    <col min="9480" max="9480" width="23.44140625" customWidth="1"/>
    <col min="9481" max="9481" width="23" customWidth="1"/>
    <col min="9482" max="9482" width="21.33203125" customWidth="1"/>
    <col min="9483" max="9483" width="19.88671875" customWidth="1"/>
    <col min="9484" max="9486" width="9.109375" customWidth="1"/>
    <col min="9725" max="9725" width="19" customWidth="1"/>
    <col min="9726" max="9726" width="16.44140625" customWidth="1"/>
    <col min="9727" max="9727" width="12.44140625" customWidth="1"/>
    <col min="9728" max="9728" width="15.33203125" customWidth="1"/>
    <col min="9729" max="9729" width="11.33203125" customWidth="1"/>
    <col min="9730" max="9730" width="12.33203125" customWidth="1"/>
    <col min="9731" max="9731" width="52.33203125" customWidth="1"/>
    <col min="9732" max="9732" width="23.88671875" customWidth="1"/>
    <col min="9733" max="9733" width="38.33203125" customWidth="1"/>
    <col min="9734" max="9734" width="24.33203125" customWidth="1"/>
    <col min="9735" max="9735" width="18" customWidth="1"/>
    <col min="9736" max="9736" width="23.44140625" customWidth="1"/>
    <col min="9737" max="9737" width="23" customWidth="1"/>
    <col min="9738" max="9738" width="21.33203125" customWidth="1"/>
    <col min="9739" max="9739" width="19.88671875" customWidth="1"/>
    <col min="9740" max="9742" width="9.109375" customWidth="1"/>
    <col min="9981" max="9981" width="19" customWidth="1"/>
    <col min="9982" max="9982" width="16.44140625" customWidth="1"/>
    <col min="9983" max="9983" width="12.44140625" customWidth="1"/>
    <col min="9984" max="9984" width="15.33203125" customWidth="1"/>
    <col min="9985" max="9985" width="11.33203125" customWidth="1"/>
    <col min="9986" max="9986" width="12.33203125" customWidth="1"/>
    <col min="9987" max="9987" width="52.33203125" customWidth="1"/>
    <col min="9988" max="9988" width="23.88671875" customWidth="1"/>
    <col min="9989" max="9989" width="38.33203125" customWidth="1"/>
    <col min="9990" max="9990" width="24.33203125" customWidth="1"/>
    <col min="9991" max="9991" width="18" customWidth="1"/>
    <col min="9992" max="9992" width="23.44140625" customWidth="1"/>
    <col min="9993" max="9993" width="23" customWidth="1"/>
    <col min="9994" max="9994" width="21.33203125" customWidth="1"/>
    <col min="9995" max="9995" width="19.88671875" customWidth="1"/>
    <col min="9996" max="9998" width="9.109375" customWidth="1"/>
    <col min="10237" max="10237" width="19" customWidth="1"/>
    <col min="10238" max="10238" width="16.44140625" customWidth="1"/>
    <col min="10239" max="10239" width="12.44140625" customWidth="1"/>
    <col min="10240" max="10240" width="15.33203125" customWidth="1"/>
    <col min="10241" max="10241" width="11.33203125" customWidth="1"/>
    <col min="10242" max="10242" width="12.33203125" customWidth="1"/>
    <col min="10243" max="10243" width="52.33203125" customWidth="1"/>
    <col min="10244" max="10244" width="23.88671875" customWidth="1"/>
    <col min="10245" max="10245" width="38.33203125" customWidth="1"/>
    <col min="10246" max="10246" width="24.33203125" customWidth="1"/>
    <col min="10247" max="10247" width="18" customWidth="1"/>
    <col min="10248" max="10248" width="23.44140625" customWidth="1"/>
    <col min="10249" max="10249" width="23" customWidth="1"/>
    <col min="10250" max="10250" width="21.33203125" customWidth="1"/>
    <col min="10251" max="10251" width="19.88671875" customWidth="1"/>
    <col min="10252" max="10254" width="9.109375" customWidth="1"/>
    <col min="10493" max="10493" width="19" customWidth="1"/>
    <col min="10494" max="10494" width="16.44140625" customWidth="1"/>
    <col min="10495" max="10495" width="12.44140625" customWidth="1"/>
    <col min="10496" max="10496" width="15.33203125" customWidth="1"/>
    <col min="10497" max="10497" width="11.33203125" customWidth="1"/>
    <col min="10498" max="10498" width="12.33203125" customWidth="1"/>
    <col min="10499" max="10499" width="52.33203125" customWidth="1"/>
    <col min="10500" max="10500" width="23.88671875" customWidth="1"/>
    <col min="10501" max="10501" width="38.33203125" customWidth="1"/>
    <col min="10502" max="10502" width="24.33203125" customWidth="1"/>
    <col min="10503" max="10503" width="18" customWidth="1"/>
    <col min="10504" max="10504" width="23.44140625" customWidth="1"/>
    <col min="10505" max="10505" width="23" customWidth="1"/>
    <col min="10506" max="10506" width="21.33203125" customWidth="1"/>
    <col min="10507" max="10507" width="19.88671875" customWidth="1"/>
    <col min="10508" max="10510" width="9.109375" customWidth="1"/>
    <col min="10749" max="10749" width="19" customWidth="1"/>
    <col min="10750" max="10750" width="16.44140625" customWidth="1"/>
    <col min="10751" max="10751" width="12.44140625" customWidth="1"/>
    <col min="10752" max="10752" width="15.33203125" customWidth="1"/>
    <col min="10753" max="10753" width="11.33203125" customWidth="1"/>
    <col min="10754" max="10754" width="12.33203125" customWidth="1"/>
    <col min="10755" max="10755" width="52.33203125" customWidth="1"/>
    <col min="10756" max="10756" width="23.88671875" customWidth="1"/>
    <col min="10757" max="10757" width="38.33203125" customWidth="1"/>
    <col min="10758" max="10758" width="24.33203125" customWidth="1"/>
    <col min="10759" max="10759" width="18" customWidth="1"/>
    <col min="10760" max="10760" width="23.44140625" customWidth="1"/>
    <col min="10761" max="10761" width="23" customWidth="1"/>
    <col min="10762" max="10762" width="21.33203125" customWidth="1"/>
    <col min="10763" max="10763" width="19.88671875" customWidth="1"/>
    <col min="10764" max="10766" width="9.109375" customWidth="1"/>
    <col min="11005" max="11005" width="19" customWidth="1"/>
    <col min="11006" max="11006" width="16.44140625" customWidth="1"/>
    <col min="11007" max="11007" width="12.44140625" customWidth="1"/>
    <col min="11008" max="11008" width="15.33203125" customWidth="1"/>
    <col min="11009" max="11009" width="11.33203125" customWidth="1"/>
    <col min="11010" max="11010" width="12.33203125" customWidth="1"/>
    <col min="11011" max="11011" width="52.33203125" customWidth="1"/>
    <col min="11012" max="11012" width="23.88671875" customWidth="1"/>
    <col min="11013" max="11013" width="38.33203125" customWidth="1"/>
    <col min="11014" max="11014" width="24.33203125" customWidth="1"/>
    <col min="11015" max="11015" width="18" customWidth="1"/>
    <col min="11016" max="11016" width="23.44140625" customWidth="1"/>
    <col min="11017" max="11017" width="23" customWidth="1"/>
    <col min="11018" max="11018" width="21.33203125" customWidth="1"/>
    <col min="11019" max="11019" width="19.88671875" customWidth="1"/>
    <col min="11020" max="11022" width="9.109375" customWidth="1"/>
    <col min="11261" max="11261" width="19" customWidth="1"/>
    <col min="11262" max="11262" width="16.44140625" customWidth="1"/>
    <col min="11263" max="11263" width="12.44140625" customWidth="1"/>
    <col min="11264" max="11264" width="15.33203125" customWidth="1"/>
    <col min="11265" max="11265" width="11.33203125" customWidth="1"/>
    <col min="11266" max="11266" width="12.33203125" customWidth="1"/>
    <col min="11267" max="11267" width="52.33203125" customWidth="1"/>
    <col min="11268" max="11268" width="23.88671875" customWidth="1"/>
    <col min="11269" max="11269" width="38.33203125" customWidth="1"/>
    <col min="11270" max="11270" width="24.33203125" customWidth="1"/>
    <col min="11271" max="11271" width="18" customWidth="1"/>
    <col min="11272" max="11272" width="23.44140625" customWidth="1"/>
    <col min="11273" max="11273" width="23" customWidth="1"/>
    <col min="11274" max="11274" width="21.33203125" customWidth="1"/>
    <col min="11275" max="11275" width="19.88671875" customWidth="1"/>
    <col min="11276" max="11278" width="9.109375" customWidth="1"/>
    <col min="11517" max="11517" width="19" customWidth="1"/>
    <col min="11518" max="11518" width="16.44140625" customWidth="1"/>
    <col min="11519" max="11519" width="12.44140625" customWidth="1"/>
    <col min="11520" max="11520" width="15.33203125" customWidth="1"/>
    <col min="11521" max="11521" width="11.33203125" customWidth="1"/>
    <col min="11522" max="11522" width="12.33203125" customWidth="1"/>
    <col min="11523" max="11523" width="52.33203125" customWidth="1"/>
    <col min="11524" max="11524" width="23.88671875" customWidth="1"/>
    <col min="11525" max="11525" width="38.33203125" customWidth="1"/>
    <col min="11526" max="11526" width="24.33203125" customWidth="1"/>
    <col min="11527" max="11527" width="18" customWidth="1"/>
    <col min="11528" max="11528" width="23.44140625" customWidth="1"/>
    <col min="11529" max="11529" width="23" customWidth="1"/>
    <col min="11530" max="11530" width="21.33203125" customWidth="1"/>
    <col min="11531" max="11531" width="19.88671875" customWidth="1"/>
    <col min="11532" max="11534" width="9.109375" customWidth="1"/>
    <col min="11773" max="11773" width="19" customWidth="1"/>
    <col min="11774" max="11774" width="16.44140625" customWidth="1"/>
    <col min="11775" max="11775" width="12.44140625" customWidth="1"/>
    <col min="11776" max="11776" width="15.33203125" customWidth="1"/>
    <col min="11777" max="11777" width="11.33203125" customWidth="1"/>
    <col min="11778" max="11778" width="12.33203125" customWidth="1"/>
    <col min="11779" max="11779" width="52.33203125" customWidth="1"/>
    <col min="11780" max="11780" width="23.88671875" customWidth="1"/>
    <col min="11781" max="11781" width="38.33203125" customWidth="1"/>
    <col min="11782" max="11782" width="24.33203125" customWidth="1"/>
    <col min="11783" max="11783" width="18" customWidth="1"/>
    <col min="11784" max="11784" width="23.44140625" customWidth="1"/>
    <col min="11785" max="11785" width="23" customWidth="1"/>
    <col min="11786" max="11786" width="21.33203125" customWidth="1"/>
    <col min="11787" max="11787" width="19.88671875" customWidth="1"/>
    <col min="11788" max="11790" width="9.109375" customWidth="1"/>
    <col min="12029" max="12029" width="19" customWidth="1"/>
    <col min="12030" max="12030" width="16.44140625" customWidth="1"/>
    <col min="12031" max="12031" width="12.44140625" customWidth="1"/>
    <col min="12032" max="12032" width="15.33203125" customWidth="1"/>
    <col min="12033" max="12033" width="11.33203125" customWidth="1"/>
    <col min="12034" max="12034" width="12.33203125" customWidth="1"/>
    <col min="12035" max="12035" width="52.33203125" customWidth="1"/>
    <col min="12036" max="12036" width="23.88671875" customWidth="1"/>
    <col min="12037" max="12037" width="38.33203125" customWidth="1"/>
    <col min="12038" max="12038" width="24.33203125" customWidth="1"/>
    <col min="12039" max="12039" width="18" customWidth="1"/>
    <col min="12040" max="12040" width="23.44140625" customWidth="1"/>
    <col min="12041" max="12041" width="23" customWidth="1"/>
    <col min="12042" max="12042" width="21.33203125" customWidth="1"/>
    <col min="12043" max="12043" width="19.88671875" customWidth="1"/>
    <col min="12044" max="12046" width="9.109375" customWidth="1"/>
    <col min="12285" max="12285" width="19" customWidth="1"/>
    <col min="12286" max="12286" width="16.44140625" customWidth="1"/>
    <col min="12287" max="12287" width="12.44140625" customWidth="1"/>
    <col min="12288" max="12288" width="15.33203125" customWidth="1"/>
    <col min="12289" max="12289" width="11.33203125" customWidth="1"/>
    <col min="12290" max="12290" width="12.33203125" customWidth="1"/>
    <col min="12291" max="12291" width="52.33203125" customWidth="1"/>
    <col min="12292" max="12292" width="23.88671875" customWidth="1"/>
    <col min="12293" max="12293" width="38.33203125" customWidth="1"/>
    <col min="12294" max="12294" width="24.33203125" customWidth="1"/>
    <col min="12295" max="12295" width="18" customWidth="1"/>
    <col min="12296" max="12296" width="23.44140625" customWidth="1"/>
    <col min="12297" max="12297" width="23" customWidth="1"/>
    <col min="12298" max="12298" width="21.33203125" customWidth="1"/>
    <col min="12299" max="12299" width="19.88671875" customWidth="1"/>
    <col min="12300" max="12302" width="9.109375" customWidth="1"/>
    <col min="12541" max="12541" width="19" customWidth="1"/>
    <col min="12542" max="12542" width="16.44140625" customWidth="1"/>
    <col min="12543" max="12543" width="12.44140625" customWidth="1"/>
    <col min="12544" max="12544" width="15.33203125" customWidth="1"/>
    <col min="12545" max="12545" width="11.33203125" customWidth="1"/>
    <col min="12546" max="12546" width="12.33203125" customWidth="1"/>
    <col min="12547" max="12547" width="52.33203125" customWidth="1"/>
    <col min="12548" max="12548" width="23.88671875" customWidth="1"/>
    <col min="12549" max="12549" width="38.33203125" customWidth="1"/>
    <col min="12550" max="12550" width="24.33203125" customWidth="1"/>
    <col min="12551" max="12551" width="18" customWidth="1"/>
    <col min="12552" max="12552" width="23.44140625" customWidth="1"/>
    <col min="12553" max="12553" width="23" customWidth="1"/>
    <col min="12554" max="12554" width="21.33203125" customWidth="1"/>
    <col min="12555" max="12555" width="19.88671875" customWidth="1"/>
    <col min="12556" max="12558" width="9.109375" customWidth="1"/>
    <col min="12797" max="12797" width="19" customWidth="1"/>
    <col min="12798" max="12798" width="16.44140625" customWidth="1"/>
    <col min="12799" max="12799" width="12.44140625" customWidth="1"/>
    <col min="12800" max="12800" width="15.33203125" customWidth="1"/>
    <col min="12801" max="12801" width="11.33203125" customWidth="1"/>
    <col min="12802" max="12802" width="12.33203125" customWidth="1"/>
    <col min="12803" max="12803" width="52.33203125" customWidth="1"/>
    <col min="12804" max="12804" width="23.88671875" customWidth="1"/>
    <col min="12805" max="12805" width="38.33203125" customWidth="1"/>
    <col min="12806" max="12806" width="24.33203125" customWidth="1"/>
    <col min="12807" max="12807" width="18" customWidth="1"/>
    <col min="12808" max="12808" width="23.44140625" customWidth="1"/>
    <col min="12809" max="12809" width="23" customWidth="1"/>
    <col min="12810" max="12810" width="21.33203125" customWidth="1"/>
    <col min="12811" max="12811" width="19.88671875" customWidth="1"/>
    <col min="12812" max="12814" width="9.109375" customWidth="1"/>
    <col min="13053" max="13053" width="19" customWidth="1"/>
    <col min="13054" max="13054" width="16.44140625" customWidth="1"/>
    <col min="13055" max="13055" width="12.44140625" customWidth="1"/>
    <col min="13056" max="13056" width="15.33203125" customWidth="1"/>
    <col min="13057" max="13057" width="11.33203125" customWidth="1"/>
    <col min="13058" max="13058" width="12.33203125" customWidth="1"/>
    <col min="13059" max="13059" width="52.33203125" customWidth="1"/>
    <col min="13060" max="13060" width="23.88671875" customWidth="1"/>
    <col min="13061" max="13061" width="38.33203125" customWidth="1"/>
    <col min="13062" max="13062" width="24.33203125" customWidth="1"/>
    <col min="13063" max="13063" width="18" customWidth="1"/>
    <col min="13064" max="13064" width="23.44140625" customWidth="1"/>
    <col min="13065" max="13065" width="23" customWidth="1"/>
    <col min="13066" max="13066" width="21.33203125" customWidth="1"/>
    <col min="13067" max="13067" width="19.88671875" customWidth="1"/>
    <col min="13068" max="13070" width="9.109375" customWidth="1"/>
    <col min="13309" max="13309" width="19" customWidth="1"/>
    <col min="13310" max="13310" width="16.44140625" customWidth="1"/>
    <col min="13311" max="13311" width="12.44140625" customWidth="1"/>
    <col min="13312" max="13312" width="15.33203125" customWidth="1"/>
    <col min="13313" max="13313" width="11.33203125" customWidth="1"/>
    <col min="13314" max="13314" width="12.33203125" customWidth="1"/>
    <col min="13315" max="13315" width="52.33203125" customWidth="1"/>
    <col min="13316" max="13316" width="23.88671875" customWidth="1"/>
    <col min="13317" max="13317" width="38.33203125" customWidth="1"/>
    <col min="13318" max="13318" width="24.33203125" customWidth="1"/>
    <col min="13319" max="13319" width="18" customWidth="1"/>
    <col min="13320" max="13320" width="23.44140625" customWidth="1"/>
    <col min="13321" max="13321" width="23" customWidth="1"/>
    <col min="13322" max="13322" width="21.33203125" customWidth="1"/>
    <col min="13323" max="13323" width="19.88671875" customWidth="1"/>
    <col min="13324" max="13326" width="9.109375" customWidth="1"/>
    <col min="13565" max="13565" width="19" customWidth="1"/>
    <col min="13566" max="13566" width="16.44140625" customWidth="1"/>
    <col min="13567" max="13567" width="12.44140625" customWidth="1"/>
    <col min="13568" max="13568" width="15.33203125" customWidth="1"/>
    <col min="13569" max="13569" width="11.33203125" customWidth="1"/>
    <col min="13570" max="13570" width="12.33203125" customWidth="1"/>
    <col min="13571" max="13571" width="52.33203125" customWidth="1"/>
    <col min="13572" max="13572" width="23.88671875" customWidth="1"/>
    <col min="13573" max="13573" width="38.33203125" customWidth="1"/>
    <col min="13574" max="13574" width="24.33203125" customWidth="1"/>
    <col min="13575" max="13575" width="18" customWidth="1"/>
    <col min="13576" max="13576" width="23.44140625" customWidth="1"/>
    <col min="13577" max="13577" width="23" customWidth="1"/>
    <col min="13578" max="13578" width="21.33203125" customWidth="1"/>
    <col min="13579" max="13579" width="19.88671875" customWidth="1"/>
    <col min="13580" max="13582" width="9.109375" customWidth="1"/>
    <col min="13821" max="13821" width="19" customWidth="1"/>
    <col min="13822" max="13822" width="16.44140625" customWidth="1"/>
    <col min="13823" max="13823" width="12.44140625" customWidth="1"/>
    <col min="13824" max="13824" width="15.33203125" customWidth="1"/>
    <col min="13825" max="13825" width="11.33203125" customWidth="1"/>
    <col min="13826" max="13826" width="12.33203125" customWidth="1"/>
    <col min="13827" max="13827" width="52.33203125" customWidth="1"/>
    <col min="13828" max="13828" width="23.88671875" customWidth="1"/>
    <col min="13829" max="13829" width="38.33203125" customWidth="1"/>
    <col min="13830" max="13830" width="24.33203125" customWidth="1"/>
    <col min="13831" max="13831" width="18" customWidth="1"/>
    <col min="13832" max="13832" width="23.44140625" customWidth="1"/>
    <col min="13833" max="13833" width="23" customWidth="1"/>
    <col min="13834" max="13834" width="21.33203125" customWidth="1"/>
    <col min="13835" max="13835" width="19.88671875" customWidth="1"/>
    <col min="13836" max="13838" width="9.109375" customWidth="1"/>
    <col min="14077" max="14077" width="19" customWidth="1"/>
    <col min="14078" max="14078" width="16.44140625" customWidth="1"/>
    <col min="14079" max="14079" width="12.44140625" customWidth="1"/>
    <col min="14080" max="14080" width="15.33203125" customWidth="1"/>
    <col min="14081" max="14081" width="11.33203125" customWidth="1"/>
    <col min="14082" max="14082" width="12.33203125" customWidth="1"/>
    <col min="14083" max="14083" width="52.33203125" customWidth="1"/>
    <col min="14084" max="14084" width="23.88671875" customWidth="1"/>
    <col min="14085" max="14085" width="38.33203125" customWidth="1"/>
    <col min="14086" max="14086" width="24.33203125" customWidth="1"/>
    <col min="14087" max="14087" width="18" customWidth="1"/>
    <col min="14088" max="14088" width="23.44140625" customWidth="1"/>
    <col min="14089" max="14089" width="23" customWidth="1"/>
    <col min="14090" max="14090" width="21.33203125" customWidth="1"/>
    <col min="14091" max="14091" width="19.88671875" customWidth="1"/>
    <col min="14092" max="14094" width="9.109375" customWidth="1"/>
    <col min="14333" max="14333" width="19" customWidth="1"/>
    <col min="14334" max="14334" width="16.44140625" customWidth="1"/>
    <col min="14335" max="14335" width="12.44140625" customWidth="1"/>
    <col min="14336" max="14336" width="15.33203125" customWidth="1"/>
    <col min="14337" max="14337" width="11.33203125" customWidth="1"/>
    <col min="14338" max="14338" width="12.33203125" customWidth="1"/>
    <col min="14339" max="14339" width="52.33203125" customWidth="1"/>
    <col min="14340" max="14340" width="23.88671875" customWidth="1"/>
    <col min="14341" max="14341" width="38.33203125" customWidth="1"/>
    <col min="14342" max="14342" width="24.33203125" customWidth="1"/>
    <col min="14343" max="14343" width="18" customWidth="1"/>
    <col min="14344" max="14344" width="23.44140625" customWidth="1"/>
    <col min="14345" max="14345" width="23" customWidth="1"/>
    <col min="14346" max="14346" width="21.33203125" customWidth="1"/>
    <col min="14347" max="14347" width="19.88671875" customWidth="1"/>
    <col min="14348" max="14350" width="9.109375" customWidth="1"/>
    <col min="14589" max="14589" width="19" customWidth="1"/>
    <col min="14590" max="14590" width="16.44140625" customWidth="1"/>
    <col min="14591" max="14591" width="12.44140625" customWidth="1"/>
    <col min="14592" max="14592" width="15.33203125" customWidth="1"/>
    <col min="14593" max="14593" width="11.33203125" customWidth="1"/>
    <col min="14594" max="14594" width="12.33203125" customWidth="1"/>
    <col min="14595" max="14595" width="52.33203125" customWidth="1"/>
    <col min="14596" max="14596" width="23.88671875" customWidth="1"/>
    <col min="14597" max="14597" width="38.33203125" customWidth="1"/>
    <col min="14598" max="14598" width="24.33203125" customWidth="1"/>
    <col min="14599" max="14599" width="18" customWidth="1"/>
    <col min="14600" max="14600" width="23.44140625" customWidth="1"/>
    <col min="14601" max="14601" width="23" customWidth="1"/>
    <col min="14602" max="14602" width="21.33203125" customWidth="1"/>
    <col min="14603" max="14603" width="19.88671875" customWidth="1"/>
    <col min="14604" max="14606" width="9.109375" customWidth="1"/>
    <col min="14845" max="14845" width="19" customWidth="1"/>
    <col min="14846" max="14846" width="16.44140625" customWidth="1"/>
    <col min="14847" max="14847" width="12.44140625" customWidth="1"/>
    <col min="14848" max="14848" width="15.33203125" customWidth="1"/>
    <col min="14849" max="14849" width="11.33203125" customWidth="1"/>
    <col min="14850" max="14850" width="12.33203125" customWidth="1"/>
    <col min="14851" max="14851" width="52.33203125" customWidth="1"/>
    <col min="14852" max="14852" width="23.88671875" customWidth="1"/>
    <col min="14853" max="14853" width="38.33203125" customWidth="1"/>
    <col min="14854" max="14854" width="24.33203125" customWidth="1"/>
    <col min="14855" max="14855" width="18" customWidth="1"/>
    <col min="14856" max="14856" width="23.44140625" customWidth="1"/>
    <col min="14857" max="14857" width="23" customWidth="1"/>
    <col min="14858" max="14858" width="21.33203125" customWidth="1"/>
    <col min="14859" max="14859" width="19.88671875" customWidth="1"/>
    <col min="14860" max="14862" width="9.109375" customWidth="1"/>
    <col min="15101" max="15101" width="19" customWidth="1"/>
    <col min="15102" max="15102" width="16.44140625" customWidth="1"/>
    <col min="15103" max="15103" width="12.44140625" customWidth="1"/>
    <col min="15104" max="15104" width="15.33203125" customWidth="1"/>
    <col min="15105" max="15105" width="11.33203125" customWidth="1"/>
    <col min="15106" max="15106" width="12.33203125" customWidth="1"/>
    <col min="15107" max="15107" width="52.33203125" customWidth="1"/>
    <col min="15108" max="15108" width="23.88671875" customWidth="1"/>
    <col min="15109" max="15109" width="38.33203125" customWidth="1"/>
    <col min="15110" max="15110" width="24.33203125" customWidth="1"/>
    <col min="15111" max="15111" width="18" customWidth="1"/>
    <col min="15112" max="15112" width="23.44140625" customWidth="1"/>
    <col min="15113" max="15113" width="23" customWidth="1"/>
    <col min="15114" max="15114" width="21.33203125" customWidth="1"/>
    <col min="15115" max="15115" width="19.88671875" customWidth="1"/>
    <col min="15116" max="15118" width="9.109375" customWidth="1"/>
    <col min="15357" max="15357" width="19" customWidth="1"/>
    <col min="15358" max="15358" width="16.44140625" customWidth="1"/>
    <col min="15359" max="15359" width="12.44140625" customWidth="1"/>
    <col min="15360" max="15360" width="15.33203125" customWidth="1"/>
    <col min="15361" max="15361" width="11.33203125" customWidth="1"/>
    <col min="15362" max="15362" width="12.33203125" customWidth="1"/>
    <col min="15363" max="15363" width="52.33203125" customWidth="1"/>
    <col min="15364" max="15364" width="23.88671875" customWidth="1"/>
    <col min="15365" max="15365" width="38.33203125" customWidth="1"/>
    <col min="15366" max="15366" width="24.33203125" customWidth="1"/>
    <col min="15367" max="15367" width="18" customWidth="1"/>
    <col min="15368" max="15368" width="23.44140625" customWidth="1"/>
    <col min="15369" max="15369" width="23" customWidth="1"/>
    <col min="15370" max="15370" width="21.33203125" customWidth="1"/>
    <col min="15371" max="15371" width="19.88671875" customWidth="1"/>
    <col min="15372" max="15374" width="9.109375" customWidth="1"/>
    <col min="15613" max="15613" width="19" customWidth="1"/>
    <col min="15614" max="15614" width="16.44140625" customWidth="1"/>
    <col min="15615" max="15615" width="12.44140625" customWidth="1"/>
    <col min="15616" max="15616" width="15.33203125" customWidth="1"/>
    <col min="15617" max="15617" width="11.33203125" customWidth="1"/>
    <col min="15618" max="15618" width="12.33203125" customWidth="1"/>
    <col min="15619" max="15619" width="52.33203125" customWidth="1"/>
    <col min="15620" max="15620" width="23.88671875" customWidth="1"/>
    <col min="15621" max="15621" width="38.33203125" customWidth="1"/>
    <col min="15622" max="15622" width="24.33203125" customWidth="1"/>
    <col min="15623" max="15623" width="18" customWidth="1"/>
    <col min="15624" max="15624" width="23.44140625" customWidth="1"/>
    <col min="15625" max="15625" width="23" customWidth="1"/>
    <col min="15626" max="15626" width="21.33203125" customWidth="1"/>
    <col min="15627" max="15627" width="19.88671875" customWidth="1"/>
    <col min="15628" max="15630" width="9.109375" customWidth="1"/>
    <col min="15869" max="15869" width="19" customWidth="1"/>
    <col min="15870" max="15870" width="16.44140625" customWidth="1"/>
    <col min="15871" max="15871" width="12.44140625" customWidth="1"/>
    <col min="15872" max="15872" width="15.33203125" customWidth="1"/>
    <col min="15873" max="15873" width="11.33203125" customWidth="1"/>
    <col min="15874" max="15874" width="12.33203125" customWidth="1"/>
    <col min="15875" max="15875" width="52.33203125" customWidth="1"/>
    <col min="15876" max="15876" width="23.88671875" customWidth="1"/>
    <col min="15877" max="15877" width="38.33203125" customWidth="1"/>
    <col min="15878" max="15878" width="24.33203125" customWidth="1"/>
    <col min="15879" max="15879" width="18" customWidth="1"/>
    <col min="15880" max="15880" width="23.44140625" customWidth="1"/>
    <col min="15881" max="15881" width="23" customWidth="1"/>
    <col min="15882" max="15882" width="21.33203125" customWidth="1"/>
    <col min="15883" max="15883" width="19.88671875" customWidth="1"/>
    <col min="15884" max="15886" width="9.109375" customWidth="1"/>
    <col min="16125" max="16125" width="19" customWidth="1"/>
    <col min="16126" max="16126" width="16.44140625" customWidth="1"/>
    <col min="16127" max="16127" width="12.44140625" customWidth="1"/>
    <col min="16128" max="16128" width="15.33203125" customWidth="1"/>
    <col min="16129" max="16129" width="11.33203125" customWidth="1"/>
    <col min="16130" max="16130" width="12.33203125" customWidth="1"/>
    <col min="16131" max="16131" width="52.33203125" customWidth="1"/>
    <col min="16132" max="16132" width="23.88671875" customWidth="1"/>
    <col min="16133" max="16133" width="38.33203125" customWidth="1"/>
    <col min="16134" max="16134" width="24.33203125" customWidth="1"/>
    <col min="16135" max="16135" width="18" customWidth="1"/>
    <col min="16136" max="16136" width="23.44140625" customWidth="1"/>
    <col min="16137" max="16137" width="23" customWidth="1"/>
    <col min="16138" max="16138" width="21.33203125" customWidth="1"/>
    <col min="16139" max="16139" width="19.88671875" customWidth="1"/>
    <col min="16140" max="16142" width="9.109375" customWidth="1"/>
  </cols>
  <sheetData>
    <row r="1" spans="1:14" s="1" customFormat="1" ht="46.5" customHeight="1" x14ac:dyDescent="0.3">
      <c r="A1" s="2" t="s">
        <v>0</v>
      </c>
      <c r="B1" s="4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4" s="6" customFormat="1" ht="28.8" x14ac:dyDescent="0.3">
      <c r="A2" s="5" t="s">
        <v>49</v>
      </c>
      <c r="B2" s="5" t="s">
        <v>32</v>
      </c>
      <c r="C2" s="5" t="s">
        <v>32</v>
      </c>
      <c r="D2" s="5" t="s">
        <v>32</v>
      </c>
      <c r="E2" s="5" t="s">
        <v>32</v>
      </c>
      <c r="F2" s="5" t="s">
        <v>32</v>
      </c>
      <c r="G2" s="5" t="s">
        <v>32</v>
      </c>
      <c r="H2" s="5" t="s">
        <v>32</v>
      </c>
      <c r="I2" s="5" t="s">
        <v>32</v>
      </c>
      <c r="J2" s="5" t="s">
        <v>32</v>
      </c>
      <c r="K2" s="5" t="s">
        <v>32</v>
      </c>
      <c r="L2" s="1"/>
      <c r="M2" s="1"/>
      <c r="N2" s="1"/>
    </row>
    <row r="3" spans="1:14" s="1" customFormat="1" ht="118.5" customHeight="1" x14ac:dyDescent="0.3">
      <c r="A3" s="7" t="s">
        <v>50</v>
      </c>
      <c r="B3" s="8">
        <v>45694</v>
      </c>
      <c r="C3" s="8">
        <v>46424</v>
      </c>
      <c r="D3" s="7">
        <f t="shared" ref="D3:D11" ca="1" si="0">C3-TODAY()</f>
        <v>241</v>
      </c>
      <c r="E3" s="1" t="s">
        <v>51</v>
      </c>
      <c r="F3" s="1" t="s">
        <v>52</v>
      </c>
      <c r="G3" s="1" t="s">
        <v>53</v>
      </c>
      <c r="H3" s="7" t="s">
        <v>36</v>
      </c>
      <c r="I3" s="1" t="s">
        <v>47</v>
      </c>
      <c r="J3" s="1" t="s">
        <v>54</v>
      </c>
      <c r="K3" s="7" t="s">
        <v>55</v>
      </c>
    </row>
    <row r="4" spans="1:14" s="1" customFormat="1" ht="57.6" x14ac:dyDescent="0.3">
      <c r="A4" s="1" t="s">
        <v>56</v>
      </c>
      <c r="B4" s="8">
        <v>45701</v>
      </c>
      <c r="C4" s="8">
        <v>46431</v>
      </c>
      <c r="D4" s="7">
        <f t="shared" ca="1" si="0"/>
        <v>248</v>
      </c>
      <c r="E4" s="1" t="s">
        <v>57</v>
      </c>
      <c r="F4" s="1" t="s">
        <v>11</v>
      </c>
      <c r="G4" s="1" t="s">
        <v>12</v>
      </c>
      <c r="H4" s="1" t="s">
        <v>36</v>
      </c>
      <c r="I4" s="1" t="s">
        <v>13</v>
      </c>
      <c r="J4" s="1" t="s">
        <v>23</v>
      </c>
      <c r="K4" s="1" t="s">
        <v>58</v>
      </c>
    </row>
    <row r="5" spans="1:14" s="1" customFormat="1" ht="43.2" x14ac:dyDescent="0.3">
      <c r="A5" s="1" t="s">
        <v>59</v>
      </c>
      <c r="B5" s="8">
        <v>45691</v>
      </c>
      <c r="C5" s="8">
        <v>46421</v>
      </c>
      <c r="D5" s="7">
        <f t="shared" ca="1" si="0"/>
        <v>238</v>
      </c>
      <c r="E5" s="1" t="s">
        <v>60</v>
      </c>
      <c r="F5" s="1" t="s">
        <v>11</v>
      </c>
      <c r="G5" s="1" t="s">
        <v>12</v>
      </c>
      <c r="H5" s="1" t="s">
        <v>36</v>
      </c>
      <c r="I5" s="1" t="s">
        <v>13</v>
      </c>
      <c r="J5" s="1" t="s">
        <v>23</v>
      </c>
      <c r="K5" s="1" t="s">
        <v>58</v>
      </c>
    </row>
    <row r="6" spans="1:14" s="1" customFormat="1" ht="43.2" x14ac:dyDescent="0.3">
      <c r="A6" s="1" t="s">
        <v>61</v>
      </c>
      <c r="B6" s="8">
        <v>45695</v>
      </c>
      <c r="C6" s="8">
        <v>46425</v>
      </c>
      <c r="D6" s="7">
        <f t="shared" ca="1" si="0"/>
        <v>242</v>
      </c>
      <c r="E6" s="1" t="s">
        <v>62</v>
      </c>
      <c r="F6" s="1" t="s">
        <v>11</v>
      </c>
      <c r="G6" s="1" t="s">
        <v>12</v>
      </c>
      <c r="H6" s="1" t="s">
        <v>36</v>
      </c>
      <c r="I6" s="1" t="s">
        <v>13</v>
      </c>
      <c r="J6" s="1" t="s">
        <v>23</v>
      </c>
      <c r="K6" s="1" t="s">
        <v>63</v>
      </c>
    </row>
    <row r="7" spans="1:14" s="1" customFormat="1" ht="60" customHeight="1" x14ac:dyDescent="0.3">
      <c r="A7" s="1" t="s">
        <v>64</v>
      </c>
      <c r="B7" s="8">
        <v>45695</v>
      </c>
      <c r="C7" s="8">
        <v>46425</v>
      </c>
      <c r="D7" s="7">
        <f t="shared" ca="1" si="0"/>
        <v>242</v>
      </c>
      <c r="E7" s="1" t="s">
        <v>65</v>
      </c>
      <c r="F7" s="1" t="s">
        <v>11</v>
      </c>
      <c r="G7" s="1" t="s">
        <v>12</v>
      </c>
      <c r="H7" s="1" t="s">
        <v>24</v>
      </c>
      <c r="I7" s="1" t="s">
        <v>22</v>
      </c>
      <c r="J7" s="1" t="s">
        <v>23</v>
      </c>
      <c r="K7" s="1" t="s">
        <v>66</v>
      </c>
    </row>
    <row r="8" spans="1:14" s="1" customFormat="1" ht="43.2" x14ac:dyDescent="0.3">
      <c r="A8" s="1" t="s">
        <v>67</v>
      </c>
      <c r="B8" s="8">
        <v>45698</v>
      </c>
      <c r="C8" s="8">
        <v>46063</v>
      </c>
      <c r="D8" s="7">
        <f t="shared" ca="1" si="0"/>
        <v>-120</v>
      </c>
      <c r="E8" s="1" t="s">
        <v>68</v>
      </c>
      <c r="F8" s="1" t="s">
        <v>69</v>
      </c>
      <c r="G8" s="1" t="s">
        <v>70</v>
      </c>
      <c r="H8" s="1" t="s">
        <v>14</v>
      </c>
      <c r="I8" s="1" t="s">
        <v>71</v>
      </c>
      <c r="J8" s="1" t="s">
        <v>72</v>
      </c>
      <c r="K8" s="1" t="s">
        <v>66</v>
      </c>
    </row>
    <row r="9" spans="1:14" s="1" customFormat="1" ht="43.2" x14ac:dyDescent="0.3">
      <c r="A9" s="1" t="s">
        <v>73</v>
      </c>
      <c r="B9" s="8">
        <v>45702</v>
      </c>
      <c r="C9" s="8">
        <v>46432</v>
      </c>
      <c r="D9" s="7">
        <f t="shared" ca="1" si="0"/>
        <v>249</v>
      </c>
      <c r="E9" s="1" t="s">
        <v>74</v>
      </c>
      <c r="F9" s="1" t="s">
        <v>11</v>
      </c>
      <c r="G9" s="1" t="s">
        <v>12</v>
      </c>
      <c r="H9" s="1" t="s">
        <v>27</v>
      </c>
      <c r="I9" s="1" t="s">
        <v>13</v>
      </c>
      <c r="K9" s="1" t="s">
        <v>75</v>
      </c>
    </row>
    <row r="10" spans="1:14" s="1" customFormat="1" ht="43.2" x14ac:dyDescent="0.3">
      <c r="A10" s="1" t="s">
        <v>76</v>
      </c>
      <c r="B10" s="8">
        <v>45706</v>
      </c>
      <c r="C10" s="8">
        <v>46436</v>
      </c>
      <c r="D10" s="7">
        <f t="shared" ca="1" si="0"/>
        <v>253</v>
      </c>
      <c r="E10" s="1" t="s">
        <v>77</v>
      </c>
      <c r="F10" s="1" t="s">
        <v>19</v>
      </c>
      <c r="G10" s="1" t="s">
        <v>20</v>
      </c>
      <c r="H10" s="1" t="s">
        <v>25</v>
      </c>
      <c r="I10" s="1" t="s">
        <v>26</v>
      </c>
      <c r="J10" s="1" t="s">
        <v>78</v>
      </c>
      <c r="K10" s="1" t="s">
        <v>75</v>
      </c>
    </row>
    <row r="11" spans="1:14" s="1" customFormat="1" ht="43.2" x14ac:dyDescent="0.3">
      <c r="A11" s="1" t="s">
        <v>79</v>
      </c>
      <c r="B11" s="8">
        <v>45716</v>
      </c>
      <c r="C11" s="8">
        <v>46446</v>
      </c>
      <c r="D11" s="7">
        <f t="shared" ca="1" si="0"/>
        <v>263</v>
      </c>
      <c r="E11" s="1" t="s">
        <v>80</v>
      </c>
      <c r="F11" s="1" t="s">
        <v>19</v>
      </c>
      <c r="G11" s="1" t="s">
        <v>20</v>
      </c>
      <c r="H11" s="1" t="s">
        <v>21</v>
      </c>
      <c r="I11" s="1" t="s">
        <v>81</v>
      </c>
      <c r="J11" s="1" t="s">
        <v>13</v>
      </c>
      <c r="K11" s="1" t="s">
        <v>82</v>
      </c>
    </row>
    <row r="12" spans="1:14" s="1" customFormat="1" x14ac:dyDescent="0.3">
      <c r="B12" s="8"/>
      <c r="C12" s="8"/>
    </row>
    <row r="13" spans="1:14" s="1" customFormat="1" x14ac:dyDescent="0.3">
      <c r="A13" s="2" t="s">
        <v>0</v>
      </c>
      <c r="B13" s="4" t="s">
        <v>1</v>
      </c>
      <c r="C13" s="4" t="s">
        <v>2</v>
      </c>
      <c r="D13" s="3" t="s">
        <v>3</v>
      </c>
      <c r="E13" s="3" t="s">
        <v>4</v>
      </c>
      <c r="F13" s="3" t="s">
        <v>5</v>
      </c>
      <c r="G13" s="2" t="s">
        <v>6</v>
      </c>
      <c r="H13" s="3" t="s">
        <v>7</v>
      </c>
      <c r="I13" s="3" t="s">
        <v>8</v>
      </c>
      <c r="J13" s="3" t="s">
        <v>9</v>
      </c>
      <c r="K13" s="3" t="s">
        <v>10</v>
      </c>
    </row>
    <row r="14" spans="1:14" s="1" customFormat="1" x14ac:dyDescent="0.3">
      <c r="A14" s="5" t="s">
        <v>39</v>
      </c>
      <c r="B14" s="5" t="s">
        <v>39</v>
      </c>
      <c r="C14" s="5" t="s">
        <v>39</v>
      </c>
      <c r="D14" s="5" t="s">
        <v>39</v>
      </c>
      <c r="E14" s="5" t="s">
        <v>39</v>
      </c>
      <c r="F14" s="5" t="s">
        <v>39</v>
      </c>
      <c r="G14" s="5" t="s">
        <v>39</v>
      </c>
      <c r="H14" s="5" t="s">
        <v>39</v>
      </c>
      <c r="I14" s="5" t="s">
        <v>39</v>
      </c>
      <c r="J14" s="5" t="s">
        <v>39</v>
      </c>
      <c r="K14" s="5" t="s">
        <v>32</v>
      </c>
    </row>
    <row r="15" spans="1:14" s="1" customFormat="1" ht="72" x14ac:dyDescent="0.3">
      <c r="A15" s="1" t="s">
        <v>83</v>
      </c>
      <c r="B15" s="8">
        <v>45730</v>
      </c>
      <c r="C15" s="8">
        <v>46460</v>
      </c>
      <c r="D15" s="7">
        <f ca="1">C15-TODAY()</f>
        <v>277</v>
      </c>
      <c r="E15" s="1" t="s">
        <v>84</v>
      </c>
      <c r="F15" s="1" t="s">
        <v>19</v>
      </c>
      <c r="G15" s="1" t="s">
        <v>20</v>
      </c>
      <c r="H15" s="1" t="s">
        <v>15</v>
      </c>
      <c r="I15" s="1" t="s">
        <v>85</v>
      </c>
      <c r="J15" s="1" t="s">
        <v>33</v>
      </c>
    </row>
    <row r="16" spans="1:14" s="1" customFormat="1" ht="43.2" x14ac:dyDescent="0.3">
      <c r="A16" s="1" t="s">
        <v>86</v>
      </c>
      <c r="B16" s="8">
        <v>45729</v>
      </c>
      <c r="C16" s="8">
        <v>46459</v>
      </c>
      <c r="D16" s="7">
        <f ca="1">C16-TODAY()</f>
        <v>276</v>
      </c>
      <c r="E16" s="1" t="s">
        <v>87</v>
      </c>
      <c r="F16" s="1" t="s">
        <v>11</v>
      </c>
      <c r="G16" s="1" t="s">
        <v>12</v>
      </c>
      <c r="H16" s="1" t="s">
        <v>27</v>
      </c>
      <c r="I16" s="1" t="s">
        <v>34</v>
      </c>
      <c r="J16" s="1" t="s">
        <v>23</v>
      </c>
      <c r="K16" s="1" t="s">
        <v>88</v>
      </c>
    </row>
    <row r="17" spans="1:14" s="1" customFormat="1" ht="57.6" x14ac:dyDescent="0.3">
      <c r="A17" s="1" t="s">
        <v>89</v>
      </c>
      <c r="B17" s="8">
        <v>45736</v>
      </c>
      <c r="C17" s="8">
        <v>46101</v>
      </c>
      <c r="D17" s="7">
        <f ca="1">C17-TODAY()</f>
        <v>-82</v>
      </c>
      <c r="E17" s="1" t="s">
        <v>90</v>
      </c>
      <c r="F17" s="1" t="s">
        <v>91</v>
      </c>
      <c r="G17" s="1" t="s">
        <v>92</v>
      </c>
      <c r="H17" s="1" t="s">
        <v>27</v>
      </c>
      <c r="I17" s="1" t="s">
        <v>93</v>
      </c>
    </row>
    <row r="18" spans="1:14" s="1" customFormat="1" ht="43.2" x14ac:dyDescent="0.3">
      <c r="A18" s="1" t="s">
        <v>94</v>
      </c>
      <c r="B18" s="8">
        <v>45737</v>
      </c>
      <c r="C18" s="8">
        <v>46467</v>
      </c>
      <c r="D18" s="7">
        <f ca="1">C18-TODAY()</f>
        <v>284</v>
      </c>
      <c r="E18" s="1" t="s">
        <v>95</v>
      </c>
      <c r="F18" s="1" t="s">
        <v>11</v>
      </c>
      <c r="G18" s="1" t="s">
        <v>12</v>
      </c>
      <c r="H18" s="1" t="s">
        <v>36</v>
      </c>
      <c r="I18" s="1" t="s">
        <v>26</v>
      </c>
      <c r="J18" s="1" t="s">
        <v>81</v>
      </c>
      <c r="K18" s="1" t="s">
        <v>96</v>
      </c>
    </row>
    <row r="19" spans="1:14" s="1" customFormat="1" x14ac:dyDescent="0.3">
      <c r="B19" s="8"/>
      <c r="C19" s="8"/>
    </row>
    <row r="20" spans="1:14" s="1" customFormat="1" x14ac:dyDescent="0.3">
      <c r="B20" s="8"/>
      <c r="C20" s="8"/>
    </row>
    <row r="21" spans="1:14" s="1" customFormat="1" x14ac:dyDescent="0.3">
      <c r="A21" s="2" t="s">
        <v>0</v>
      </c>
      <c r="B21" s="4" t="s">
        <v>1</v>
      </c>
      <c r="C21" s="4" t="s">
        <v>2</v>
      </c>
      <c r="D21" s="3" t="s">
        <v>3</v>
      </c>
      <c r="E21" s="3" t="s">
        <v>4</v>
      </c>
      <c r="F21" s="3" t="s">
        <v>5</v>
      </c>
      <c r="G21" s="2" t="s">
        <v>6</v>
      </c>
      <c r="H21" s="3" t="s">
        <v>7</v>
      </c>
      <c r="I21" s="3" t="s">
        <v>8</v>
      </c>
      <c r="J21" s="3" t="s">
        <v>9</v>
      </c>
      <c r="K21" s="3" t="s">
        <v>10</v>
      </c>
    </row>
    <row r="22" spans="1:14" s="6" customFormat="1" x14ac:dyDescent="0.3">
      <c r="A22" s="5" t="s">
        <v>40</v>
      </c>
      <c r="B22" s="5" t="s">
        <v>40</v>
      </c>
      <c r="C22" s="5" t="s">
        <v>40</v>
      </c>
      <c r="D22" s="5" t="s">
        <v>40</v>
      </c>
      <c r="E22" s="5" t="s">
        <v>40</v>
      </c>
      <c r="F22" s="5" t="s">
        <v>40</v>
      </c>
      <c r="G22" s="5" t="s">
        <v>40</v>
      </c>
      <c r="H22" s="5" t="s">
        <v>40</v>
      </c>
      <c r="I22" s="5" t="s">
        <v>40</v>
      </c>
      <c r="J22" s="5" t="s">
        <v>40</v>
      </c>
      <c r="K22" s="5" t="s">
        <v>40</v>
      </c>
      <c r="L22" s="1"/>
      <c r="M22" s="1"/>
      <c r="N22" s="1"/>
    </row>
    <row r="23" spans="1:14" s="1" customFormat="1" ht="43.2" x14ac:dyDescent="0.3">
      <c r="A23" s="1" t="s">
        <v>97</v>
      </c>
      <c r="B23" s="8">
        <v>45748</v>
      </c>
      <c r="C23" s="8">
        <v>46844</v>
      </c>
      <c r="D23" s="7">
        <f t="shared" ref="D23:D67" ca="1" si="1">C23-TODAY()</f>
        <v>661</v>
      </c>
      <c r="E23" s="1" t="s">
        <v>98</v>
      </c>
      <c r="F23" s="1" t="s">
        <v>11</v>
      </c>
      <c r="G23" s="1" t="s">
        <v>12</v>
      </c>
      <c r="H23" s="1" t="s">
        <v>36</v>
      </c>
      <c r="I23" s="1" t="s">
        <v>26</v>
      </c>
      <c r="J23" s="1" t="s">
        <v>81</v>
      </c>
    </row>
    <row r="24" spans="1:14" s="1" customFormat="1" ht="43.2" x14ac:dyDescent="0.3">
      <c r="A24" s="1" t="s">
        <v>99</v>
      </c>
      <c r="B24" s="8">
        <v>45758</v>
      </c>
      <c r="C24" s="8">
        <v>46854</v>
      </c>
      <c r="D24" s="7">
        <f t="shared" ca="1" si="1"/>
        <v>671</v>
      </c>
      <c r="E24" s="1" t="s">
        <v>100</v>
      </c>
      <c r="F24" s="1" t="s">
        <v>101</v>
      </c>
      <c r="G24" s="1" t="s">
        <v>102</v>
      </c>
      <c r="H24" s="1" t="s">
        <v>14</v>
      </c>
      <c r="I24" s="1" t="s">
        <v>103</v>
      </c>
      <c r="J24" s="1" t="s">
        <v>48</v>
      </c>
      <c r="K24" s="1" t="s">
        <v>104</v>
      </c>
    </row>
    <row r="25" spans="1:14" s="1" customFormat="1" x14ac:dyDescent="0.3"/>
    <row r="26" spans="1:14" s="1" customFormat="1" ht="43.2" x14ac:dyDescent="0.3">
      <c r="A26" s="1" t="s">
        <v>105</v>
      </c>
      <c r="B26" s="8">
        <v>45776</v>
      </c>
      <c r="C26" s="8">
        <v>46506</v>
      </c>
      <c r="D26" s="7">
        <f t="shared" ca="1" si="1"/>
        <v>323</v>
      </c>
      <c r="E26" s="1" t="s">
        <v>106</v>
      </c>
      <c r="F26" s="1" t="s">
        <v>11</v>
      </c>
      <c r="G26" s="1" t="s">
        <v>12</v>
      </c>
      <c r="H26" s="1" t="s">
        <v>27</v>
      </c>
      <c r="I26" s="1" t="s">
        <v>34</v>
      </c>
      <c r="K26" s="1" t="s">
        <v>107</v>
      </c>
    </row>
    <row r="27" spans="1:14" s="1" customFormat="1" ht="100.8" x14ac:dyDescent="0.3">
      <c r="A27" s="1" t="s">
        <v>108</v>
      </c>
      <c r="B27" s="8">
        <v>45772</v>
      </c>
      <c r="C27" s="8">
        <v>46502</v>
      </c>
      <c r="D27" s="7">
        <f t="shared" ca="1" si="1"/>
        <v>319</v>
      </c>
      <c r="E27" s="1" t="s">
        <v>109</v>
      </c>
      <c r="F27" s="1" t="s">
        <v>110</v>
      </c>
      <c r="G27" s="1" t="s">
        <v>111</v>
      </c>
      <c r="H27" s="1" t="s">
        <v>30</v>
      </c>
      <c r="I27" s="1" t="s">
        <v>112</v>
      </c>
      <c r="J27" s="1" t="s">
        <v>113</v>
      </c>
      <c r="K27" s="1" t="s">
        <v>114</v>
      </c>
    </row>
    <row r="28" spans="1:14" s="1" customFormat="1" x14ac:dyDescent="0.3">
      <c r="B28" s="8"/>
      <c r="C28" s="8"/>
      <c r="D28" s="7"/>
    </row>
    <row r="29" spans="1:14" s="1" customFormat="1" x14ac:dyDescent="0.3">
      <c r="B29" s="8"/>
      <c r="C29" s="8"/>
      <c r="D29" s="7"/>
    </row>
    <row r="30" spans="1:14" s="1" customFormat="1" x14ac:dyDescent="0.3">
      <c r="A30" s="2" t="s">
        <v>0</v>
      </c>
      <c r="B30" s="4" t="s">
        <v>1</v>
      </c>
      <c r="C30" s="4" t="s">
        <v>2</v>
      </c>
      <c r="D30" s="3" t="s">
        <v>3</v>
      </c>
      <c r="E30" s="3" t="s">
        <v>4</v>
      </c>
      <c r="F30" s="3" t="s">
        <v>5</v>
      </c>
      <c r="G30" s="2" t="s">
        <v>6</v>
      </c>
      <c r="H30" s="3" t="s">
        <v>7</v>
      </c>
      <c r="I30" s="3" t="s">
        <v>8</v>
      </c>
      <c r="J30" s="3" t="s">
        <v>9</v>
      </c>
      <c r="K30" s="3" t="s">
        <v>10</v>
      </c>
    </row>
    <row r="31" spans="1:14" s="6" customFormat="1" ht="15" customHeight="1" x14ac:dyDescent="0.3">
      <c r="A31" s="5" t="s">
        <v>43</v>
      </c>
      <c r="B31" s="5" t="s">
        <v>43</v>
      </c>
      <c r="C31" s="5" t="s">
        <v>43</v>
      </c>
      <c r="D31" s="5" t="s">
        <v>43</v>
      </c>
      <c r="E31" s="5" t="s">
        <v>43</v>
      </c>
      <c r="F31" s="5" t="s">
        <v>43</v>
      </c>
      <c r="G31" s="5" t="s">
        <v>43</v>
      </c>
      <c r="H31" s="5" t="s">
        <v>43</v>
      </c>
      <c r="I31" s="5" t="s">
        <v>43</v>
      </c>
      <c r="J31" s="5" t="s">
        <v>43</v>
      </c>
      <c r="K31" s="5" t="s">
        <v>43</v>
      </c>
    </row>
    <row r="32" spans="1:14" s="1" customFormat="1" ht="100.8" x14ac:dyDescent="0.3">
      <c r="A32" s="1" t="s">
        <v>115</v>
      </c>
      <c r="B32" s="8">
        <v>45803</v>
      </c>
      <c r="C32" s="8">
        <v>46533</v>
      </c>
      <c r="D32" s="7">
        <f ca="1">C32-TODAY()</f>
        <v>350</v>
      </c>
      <c r="E32" s="1" t="s">
        <v>116</v>
      </c>
      <c r="F32" s="1" t="s">
        <v>117</v>
      </c>
      <c r="G32" s="1" t="s">
        <v>118</v>
      </c>
      <c r="H32" s="1" t="s">
        <v>36</v>
      </c>
      <c r="I32" s="1" t="s">
        <v>48</v>
      </c>
      <c r="J32" s="1" t="s">
        <v>47</v>
      </c>
      <c r="K32" s="1" t="s">
        <v>119</v>
      </c>
    </row>
    <row r="33" spans="1:12" s="1" customFormat="1" ht="57.6" x14ac:dyDescent="0.3">
      <c r="A33" s="1" t="s">
        <v>120</v>
      </c>
      <c r="B33" s="8">
        <v>45783</v>
      </c>
      <c r="C33" s="8">
        <v>46513</v>
      </c>
      <c r="D33" s="7">
        <f ca="1">C33-TODAY()</f>
        <v>330</v>
      </c>
      <c r="E33" s="1" t="s">
        <v>121</v>
      </c>
      <c r="F33" s="1" t="s">
        <v>122</v>
      </c>
      <c r="H33" s="1" t="s">
        <v>24</v>
      </c>
      <c r="I33" s="1" t="s">
        <v>123</v>
      </c>
      <c r="J33" s="1" t="s">
        <v>124</v>
      </c>
      <c r="K33" s="1" t="s">
        <v>125</v>
      </c>
    </row>
    <row r="34" spans="1:12" s="1" customFormat="1" ht="57.6" x14ac:dyDescent="0.3">
      <c r="A34" s="1" t="s">
        <v>126</v>
      </c>
      <c r="B34" s="8">
        <v>45793</v>
      </c>
      <c r="C34" s="8">
        <v>46523</v>
      </c>
      <c r="D34" s="7">
        <f t="shared" ca="1" si="1"/>
        <v>340</v>
      </c>
      <c r="E34" s="1" t="s">
        <v>127</v>
      </c>
      <c r="F34" s="1" t="s">
        <v>128</v>
      </c>
      <c r="G34" s="1" t="s">
        <v>129</v>
      </c>
      <c r="H34" s="1" t="s">
        <v>130</v>
      </c>
      <c r="I34" s="1" t="s">
        <v>131</v>
      </c>
      <c r="J34" s="1" t="s">
        <v>132</v>
      </c>
      <c r="K34" s="1" t="s">
        <v>133</v>
      </c>
    </row>
    <row r="35" spans="1:12" s="1" customFormat="1" ht="43.2" x14ac:dyDescent="0.3">
      <c r="A35" s="1" t="s">
        <v>134</v>
      </c>
      <c r="B35" s="8">
        <v>45793</v>
      </c>
      <c r="C35" s="8">
        <v>46523</v>
      </c>
      <c r="D35" s="7">
        <f t="shared" ca="1" si="1"/>
        <v>340</v>
      </c>
      <c r="E35" s="1" t="s">
        <v>135</v>
      </c>
      <c r="F35" s="1" t="s">
        <v>11</v>
      </c>
      <c r="G35" s="1" t="s">
        <v>12</v>
      </c>
      <c r="H35" s="1" t="s">
        <v>15</v>
      </c>
      <c r="I35" s="1" t="s">
        <v>136</v>
      </c>
      <c r="J35" s="1" t="s">
        <v>33</v>
      </c>
      <c r="K35" s="1" t="s">
        <v>137</v>
      </c>
    </row>
    <row r="36" spans="1:12" s="1" customFormat="1" ht="189" customHeight="1" x14ac:dyDescent="0.3">
      <c r="A36" s="1" t="s">
        <v>138</v>
      </c>
      <c r="B36" s="8">
        <v>45789</v>
      </c>
      <c r="C36" s="8">
        <v>46519</v>
      </c>
      <c r="D36" s="7">
        <f t="shared" ca="1" si="1"/>
        <v>336</v>
      </c>
      <c r="E36" s="1" t="s">
        <v>139</v>
      </c>
      <c r="F36" s="1" t="s">
        <v>140</v>
      </c>
      <c r="G36" s="1" t="s">
        <v>141</v>
      </c>
      <c r="H36" s="1" t="s">
        <v>21</v>
      </c>
      <c r="I36" s="1" t="s">
        <v>142</v>
      </c>
      <c r="J36" s="1" t="s">
        <v>143</v>
      </c>
      <c r="K36" s="1" t="s">
        <v>144</v>
      </c>
    </row>
    <row r="37" spans="1:12" s="1" customFormat="1" ht="43.5" customHeight="1" x14ac:dyDescent="0.3">
      <c r="A37" s="1" t="s">
        <v>145</v>
      </c>
      <c r="B37" s="8">
        <v>45796</v>
      </c>
      <c r="C37" s="8">
        <v>46526</v>
      </c>
      <c r="D37" s="7">
        <f t="shared" ca="1" si="1"/>
        <v>343</v>
      </c>
      <c r="E37" s="1" t="s">
        <v>146</v>
      </c>
      <c r="F37" s="1" t="s">
        <v>19</v>
      </c>
      <c r="G37" s="1" t="s">
        <v>20</v>
      </c>
      <c r="H37" s="1" t="s">
        <v>147</v>
      </c>
      <c r="I37" s="1" t="s">
        <v>23</v>
      </c>
      <c r="J37" s="1" t="s">
        <v>13</v>
      </c>
      <c r="K37" s="1" t="s">
        <v>148</v>
      </c>
    </row>
    <row r="38" spans="1:12" s="1" customFormat="1" ht="90" customHeight="1" x14ac:dyDescent="0.3">
      <c r="A38" s="1" t="s">
        <v>149</v>
      </c>
      <c r="B38" s="8">
        <v>45805</v>
      </c>
      <c r="C38" s="8">
        <v>46535</v>
      </c>
      <c r="D38" s="7">
        <f t="shared" ca="1" si="1"/>
        <v>352</v>
      </c>
      <c r="E38" s="1" t="s">
        <v>150</v>
      </c>
      <c r="F38" s="1" t="s">
        <v>151</v>
      </c>
      <c r="G38" s="1" t="s">
        <v>152</v>
      </c>
      <c r="H38" s="1" t="s">
        <v>44</v>
      </c>
      <c r="I38" s="1" t="s">
        <v>153</v>
      </c>
      <c r="J38" s="1" t="s">
        <v>154</v>
      </c>
    </row>
    <row r="39" spans="1:12" s="1" customFormat="1" ht="28.5" customHeight="1" x14ac:dyDescent="0.3">
      <c r="A39" s="2" t="s">
        <v>0</v>
      </c>
      <c r="B39" s="4" t="s">
        <v>1</v>
      </c>
      <c r="C39" s="4" t="s">
        <v>2</v>
      </c>
      <c r="D39" s="3" t="s">
        <v>3</v>
      </c>
      <c r="E39" s="3" t="s">
        <v>4</v>
      </c>
      <c r="F39" s="3" t="s">
        <v>5</v>
      </c>
      <c r="G39" s="2" t="s">
        <v>6</v>
      </c>
      <c r="H39" s="3" t="s">
        <v>7</v>
      </c>
      <c r="I39" s="3" t="s">
        <v>8</v>
      </c>
      <c r="J39" s="3" t="s">
        <v>9</v>
      </c>
      <c r="K39" s="3" t="s">
        <v>10</v>
      </c>
    </row>
    <row r="40" spans="1:12" s="6" customFormat="1" ht="15" customHeight="1" x14ac:dyDescent="0.3">
      <c r="A40" s="5" t="s">
        <v>45</v>
      </c>
      <c r="B40" s="5" t="s">
        <v>45</v>
      </c>
      <c r="C40" s="5" t="s">
        <v>45</v>
      </c>
      <c r="D40" s="5" t="s">
        <v>45</v>
      </c>
      <c r="E40" s="5" t="s">
        <v>45</v>
      </c>
      <c r="F40" s="5" t="s">
        <v>45</v>
      </c>
      <c r="G40" s="5" t="s">
        <v>45</v>
      </c>
      <c r="H40" s="5" t="s">
        <v>45</v>
      </c>
      <c r="I40" s="5" t="s">
        <v>45</v>
      </c>
      <c r="J40" s="5" t="s">
        <v>45</v>
      </c>
      <c r="K40" s="5" t="s">
        <v>45</v>
      </c>
      <c r="L40" s="5" t="s">
        <v>45</v>
      </c>
    </row>
    <row r="41" spans="1:12" s="1" customFormat="1" ht="100.8" x14ac:dyDescent="0.3">
      <c r="A41" s="1" t="s">
        <v>155</v>
      </c>
      <c r="B41" s="8">
        <v>45812</v>
      </c>
      <c r="C41" s="8">
        <v>46177</v>
      </c>
      <c r="D41" s="7">
        <f t="shared" ca="1" si="1"/>
        <v>-6</v>
      </c>
      <c r="E41" s="1" t="s">
        <v>156</v>
      </c>
      <c r="F41" s="1" t="s">
        <v>157</v>
      </c>
      <c r="G41" s="1" t="s">
        <v>41</v>
      </c>
      <c r="H41" s="1" t="s">
        <v>15</v>
      </c>
      <c r="I41" s="1" t="s">
        <v>16</v>
      </c>
      <c r="J41" s="1" t="s">
        <v>158</v>
      </c>
    </row>
    <row r="42" spans="1:12" s="1" customFormat="1" ht="43.2" x14ac:dyDescent="0.3">
      <c r="A42" s="1" t="s">
        <v>159</v>
      </c>
      <c r="D42" s="7">
        <f t="shared" ca="1" si="1"/>
        <v>-46183</v>
      </c>
      <c r="E42" s="1" t="s">
        <v>160</v>
      </c>
      <c r="F42" s="1" t="s">
        <v>161</v>
      </c>
      <c r="G42" s="1" t="s">
        <v>162</v>
      </c>
      <c r="H42" s="1" t="s">
        <v>163</v>
      </c>
    </row>
    <row r="43" spans="1:12" s="1" customFormat="1" ht="28.8" x14ac:dyDescent="0.3">
      <c r="A43" s="1" t="s">
        <v>164</v>
      </c>
      <c r="B43" s="8">
        <v>45817</v>
      </c>
      <c r="C43" s="8">
        <v>46182</v>
      </c>
      <c r="D43" s="7">
        <f t="shared" ca="1" si="1"/>
        <v>-1</v>
      </c>
      <c r="E43" s="1" t="s">
        <v>165</v>
      </c>
      <c r="F43" s="1" t="s">
        <v>166</v>
      </c>
      <c r="G43" s="1" t="s">
        <v>167</v>
      </c>
      <c r="I43" s="1" t="s">
        <v>168</v>
      </c>
    </row>
    <row r="44" spans="1:12" s="1" customFormat="1" ht="43.2" x14ac:dyDescent="0.3">
      <c r="A44" s="1" t="s">
        <v>169</v>
      </c>
      <c r="B44" s="8">
        <v>45821</v>
      </c>
      <c r="C44" s="8">
        <v>46551</v>
      </c>
      <c r="D44" s="7">
        <f t="shared" ca="1" si="1"/>
        <v>368</v>
      </c>
      <c r="E44" s="1" t="s">
        <v>170</v>
      </c>
      <c r="F44" s="1" t="s">
        <v>11</v>
      </c>
      <c r="G44" s="1" t="s">
        <v>12</v>
      </c>
      <c r="H44" s="1" t="s">
        <v>35</v>
      </c>
      <c r="I44" s="1" t="s">
        <v>18</v>
      </c>
      <c r="J44" s="1" t="s">
        <v>136</v>
      </c>
      <c r="K44" s="1" t="s">
        <v>171</v>
      </c>
    </row>
    <row r="45" spans="1:12" s="1" customFormat="1" ht="86.4" x14ac:dyDescent="0.3">
      <c r="A45" s="1" t="s">
        <v>172</v>
      </c>
      <c r="B45" s="8">
        <v>45824</v>
      </c>
      <c r="C45" s="8">
        <v>46554</v>
      </c>
      <c r="D45" s="7">
        <f t="shared" ca="1" si="1"/>
        <v>371</v>
      </c>
      <c r="E45" s="1" t="s">
        <v>173</v>
      </c>
      <c r="F45" s="1" t="s">
        <v>28</v>
      </c>
      <c r="G45" s="1" t="s">
        <v>29</v>
      </c>
      <c r="H45" s="1" t="s">
        <v>42</v>
      </c>
      <c r="I45" s="1" t="s">
        <v>18</v>
      </c>
      <c r="J45" s="1" t="s">
        <v>136</v>
      </c>
      <c r="K45" s="1" t="s">
        <v>174</v>
      </c>
    </row>
    <row r="46" spans="1:12" s="1" customFormat="1" ht="115.2" x14ac:dyDescent="0.3">
      <c r="A46" s="1" t="s">
        <v>175</v>
      </c>
      <c r="B46" s="8">
        <v>45825</v>
      </c>
      <c r="C46" s="8">
        <v>46555</v>
      </c>
      <c r="D46" s="7">
        <f t="shared" ca="1" si="1"/>
        <v>372</v>
      </c>
      <c r="E46" s="1" t="s">
        <v>176</v>
      </c>
      <c r="F46" s="1" t="s">
        <v>177</v>
      </c>
      <c r="G46" s="1" t="s">
        <v>29</v>
      </c>
      <c r="H46" s="1" t="s">
        <v>30</v>
      </c>
      <c r="I46" s="1" t="s">
        <v>18</v>
      </c>
      <c r="J46" s="1" t="s">
        <v>136</v>
      </c>
      <c r="K46" s="9" t="s">
        <v>178</v>
      </c>
    </row>
    <row r="47" spans="1:12" s="1" customFormat="1" ht="43.2" x14ac:dyDescent="0.3">
      <c r="A47" s="1" t="s">
        <v>179</v>
      </c>
      <c r="B47" s="8">
        <v>45825</v>
      </c>
      <c r="C47" s="8">
        <v>46555</v>
      </c>
      <c r="D47" s="7">
        <f t="shared" ca="1" si="1"/>
        <v>372</v>
      </c>
      <c r="E47" s="1" t="s">
        <v>180</v>
      </c>
      <c r="F47" s="1" t="s">
        <v>19</v>
      </c>
      <c r="G47" s="1" t="s">
        <v>20</v>
      </c>
      <c r="H47" s="1" t="s">
        <v>147</v>
      </c>
      <c r="I47" s="1" t="s">
        <v>18</v>
      </c>
      <c r="J47" s="1" t="s">
        <v>136</v>
      </c>
      <c r="K47" s="1" t="s">
        <v>174</v>
      </c>
    </row>
    <row r="48" spans="1:12" s="1" customFormat="1" ht="43.2" x14ac:dyDescent="0.3">
      <c r="A48" s="1" t="s">
        <v>181</v>
      </c>
      <c r="B48" s="8">
        <v>45825</v>
      </c>
      <c r="C48" s="8">
        <v>46555</v>
      </c>
      <c r="D48" s="7">
        <f t="shared" ca="1" si="1"/>
        <v>372</v>
      </c>
      <c r="E48" s="1" t="s">
        <v>180</v>
      </c>
      <c r="F48" s="1" t="s">
        <v>19</v>
      </c>
      <c r="G48" s="1" t="s">
        <v>20</v>
      </c>
      <c r="H48" s="1" t="s">
        <v>147</v>
      </c>
      <c r="I48" s="1" t="s">
        <v>18</v>
      </c>
      <c r="J48" s="1" t="s">
        <v>136</v>
      </c>
      <c r="K48" s="1" t="s">
        <v>182</v>
      </c>
    </row>
    <row r="49" spans="1:12" s="1" customFormat="1" ht="43.2" x14ac:dyDescent="0.3">
      <c r="A49" s="1" t="s">
        <v>183</v>
      </c>
      <c r="B49" s="8">
        <v>45825</v>
      </c>
      <c r="C49" s="8">
        <v>46555</v>
      </c>
      <c r="D49" s="7">
        <f t="shared" ca="1" si="1"/>
        <v>372</v>
      </c>
      <c r="E49" s="1" t="s">
        <v>184</v>
      </c>
      <c r="F49" s="1" t="s">
        <v>28</v>
      </c>
      <c r="G49" s="1" t="s">
        <v>29</v>
      </c>
      <c r="H49" s="1" t="s">
        <v>30</v>
      </c>
      <c r="I49" s="1" t="s">
        <v>18</v>
      </c>
      <c r="J49" s="1" t="s">
        <v>136</v>
      </c>
      <c r="K49" s="1" t="s">
        <v>185</v>
      </c>
    </row>
    <row r="50" spans="1:12" s="1" customFormat="1" ht="43.2" x14ac:dyDescent="0.3">
      <c r="A50" s="1" t="s">
        <v>186</v>
      </c>
      <c r="B50" s="8">
        <v>45825</v>
      </c>
      <c r="C50" s="8">
        <v>46555</v>
      </c>
      <c r="D50" s="7">
        <f t="shared" ca="1" si="1"/>
        <v>372</v>
      </c>
      <c r="E50" s="1" t="s">
        <v>187</v>
      </c>
      <c r="F50" s="1" t="s">
        <v>11</v>
      </c>
      <c r="G50" s="1" t="s">
        <v>12</v>
      </c>
      <c r="H50" s="1" t="s">
        <v>36</v>
      </c>
      <c r="I50" s="1" t="s">
        <v>18</v>
      </c>
      <c r="J50" s="1" t="s">
        <v>136</v>
      </c>
      <c r="K50" s="1" t="s">
        <v>171</v>
      </c>
    </row>
    <row r="51" spans="1:12" s="1" customFormat="1" ht="43.2" x14ac:dyDescent="0.3">
      <c r="A51" s="1" t="s">
        <v>188</v>
      </c>
      <c r="B51" s="8">
        <v>45825</v>
      </c>
      <c r="C51" s="8">
        <v>46555</v>
      </c>
      <c r="D51" s="7">
        <f t="shared" ca="1" si="1"/>
        <v>372</v>
      </c>
      <c r="E51" s="1" t="s">
        <v>189</v>
      </c>
      <c r="F51" s="1" t="s">
        <v>19</v>
      </c>
      <c r="G51" s="1" t="s">
        <v>20</v>
      </c>
      <c r="H51" s="1" t="s">
        <v>21</v>
      </c>
      <c r="I51" s="1" t="s">
        <v>18</v>
      </c>
      <c r="J51" s="1" t="s">
        <v>136</v>
      </c>
      <c r="K51" s="1" t="s">
        <v>190</v>
      </c>
    </row>
    <row r="52" spans="1:12" s="1" customFormat="1" ht="57.6" x14ac:dyDescent="0.3">
      <c r="A52" s="1" t="s">
        <v>191</v>
      </c>
      <c r="B52" s="8">
        <v>45825</v>
      </c>
      <c r="C52" s="8">
        <v>46555</v>
      </c>
      <c r="D52" s="7">
        <f t="shared" ca="1" si="1"/>
        <v>372</v>
      </c>
      <c r="E52" s="1" t="s">
        <v>192</v>
      </c>
      <c r="F52" s="1" t="s">
        <v>11</v>
      </c>
      <c r="G52" s="1" t="s">
        <v>12</v>
      </c>
      <c r="H52" s="1" t="s">
        <v>15</v>
      </c>
      <c r="I52" s="1" t="s">
        <v>18</v>
      </c>
      <c r="J52" s="1" t="s">
        <v>136</v>
      </c>
      <c r="K52" s="1" t="s">
        <v>171</v>
      </c>
    </row>
    <row r="53" spans="1:12" s="1" customFormat="1" ht="43.2" x14ac:dyDescent="0.3">
      <c r="A53" s="1" t="s">
        <v>193</v>
      </c>
      <c r="B53" s="8">
        <v>45825</v>
      </c>
      <c r="C53" s="8">
        <v>46555</v>
      </c>
      <c r="D53" s="7">
        <f t="shared" ca="1" si="1"/>
        <v>372</v>
      </c>
      <c r="E53" s="1" t="s">
        <v>194</v>
      </c>
      <c r="F53" s="1" t="s">
        <v>11</v>
      </c>
      <c r="G53" s="1" t="s">
        <v>12</v>
      </c>
      <c r="H53" s="1" t="s">
        <v>31</v>
      </c>
      <c r="I53" s="1" t="s">
        <v>18</v>
      </c>
      <c r="J53" s="1" t="s">
        <v>136</v>
      </c>
      <c r="K53" s="1" t="s">
        <v>185</v>
      </c>
    </row>
    <row r="54" spans="1:12" s="1" customFormat="1" ht="72" x14ac:dyDescent="0.3">
      <c r="A54" s="1" t="s">
        <v>195</v>
      </c>
      <c r="B54" s="8">
        <v>45831</v>
      </c>
      <c r="C54" s="8">
        <v>46561</v>
      </c>
      <c r="D54" s="7">
        <f t="shared" ca="1" si="1"/>
        <v>378</v>
      </c>
      <c r="E54" s="1" t="s">
        <v>196</v>
      </c>
      <c r="F54" s="1" t="s">
        <v>19</v>
      </c>
      <c r="G54" s="1" t="s">
        <v>20</v>
      </c>
      <c r="H54" s="1" t="s">
        <v>44</v>
      </c>
      <c r="I54" s="1" t="s">
        <v>18</v>
      </c>
      <c r="J54" s="1" t="s">
        <v>136</v>
      </c>
      <c r="K54" s="1" t="s">
        <v>197</v>
      </c>
    </row>
    <row r="55" spans="1:12" s="1" customFormat="1" ht="43.2" x14ac:dyDescent="0.3">
      <c r="A55" s="1" t="s">
        <v>198</v>
      </c>
      <c r="B55" s="8">
        <v>45834</v>
      </c>
      <c r="C55" s="8">
        <v>46199</v>
      </c>
      <c r="D55" s="7">
        <f t="shared" ca="1" si="1"/>
        <v>16</v>
      </c>
      <c r="E55" s="1" t="s">
        <v>199</v>
      </c>
      <c r="F55" s="1" t="s">
        <v>37</v>
      </c>
      <c r="G55" s="1" t="s">
        <v>38</v>
      </c>
      <c r="H55" s="1" t="s">
        <v>14</v>
      </c>
      <c r="I55" s="1" t="s">
        <v>200</v>
      </c>
      <c r="J55" s="1" t="s">
        <v>201</v>
      </c>
      <c r="K55" s="1" t="s">
        <v>202</v>
      </c>
    </row>
    <row r="56" spans="1:12" s="1" customFormat="1" x14ac:dyDescent="0.3">
      <c r="A56" s="1" t="s">
        <v>203</v>
      </c>
      <c r="D56" s="7">
        <f t="shared" ca="1" si="1"/>
        <v>-46183</v>
      </c>
    </row>
    <row r="57" spans="1:12" s="1" customFormat="1" ht="28.5" customHeight="1" x14ac:dyDescent="0.3">
      <c r="A57" s="2" t="s">
        <v>0</v>
      </c>
      <c r="B57" s="4" t="s">
        <v>1</v>
      </c>
      <c r="C57" s="4" t="s">
        <v>2</v>
      </c>
      <c r="D57" s="3" t="s">
        <v>3</v>
      </c>
      <c r="E57" s="3" t="s">
        <v>4</v>
      </c>
      <c r="F57" s="3" t="s">
        <v>5</v>
      </c>
      <c r="G57" s="2" t="s">
        <v>6</v>
      </c>
      <c r="H57" s="3" t="s">
        <v>7</v>
      </c>
      <c r="I57" s="3" t="s">
        <v>8</v>
      </c>
      <c r="J57" s="3" t="s">
        <v>9</v>
      </c>
      <c r="K57" s="3" t="s">
        <v>10</v>
      </c>
    </row>
    <row r="58" spans="1:12" s="6" customFormat="1" ht="15" customHeight="1" x14ac:dyDescent="0.3">
      <c r="A58" s="5" t="s">
        <v>46</v>
      </c>
      <c r="B58" s="5"/>
      <c r="C58" s="5" t="s">
        <v>46</v>
      </c>
      <c r="D58" s="5" t="s">
        <v>46</v>
      </c>
      <c r="E58" s="5" t="s">
        <v>46</v>
      </c>
      <c r="F58" s="5" t="s">
        <v>46</v>
      </c>
      <c r="G58" s="5" t="s">
        <v>46</v>
      </c>
      <c r="H58" s="5" t="s">
        <v>46</v>
      </c>
      <c r="I58" s="5" t="s">
        <v>46</v>
      </c>
      <c r="J58" s="5" t="s">
        <v>46</v>
      </c>
      <c r="K58" s="5" t="s">
        <v>46</v>
      </c>
      <c r="L58" s="5" t="s">
        <v>45</v>
      </c>
    </row>
    <row r="59" spans="1:12" s="1" customFormat="1" ht="72" x14ac:dyDescent="0.3">
      <c r="A59" s="1" t="s">
        <v>204</v>
      </c>
      <c r="B59" s="8">
        <v>45840</v>
      </c>
      <c r="C59" s="8">
        <v>46570</v>
      </c>
      <c r="D59" s="7">
        <f t="shared" ca="1" si="1"/>
        <v>387</v>
      </c>
      <c r="E59" s="1" t="s">
        <v>205</v>
      </c>
      <c r="F59" s="1" t="s">
        <v>11</v>
      </c>
      <c r="G59" s="1" t="s">
        <v>12</v>
      </c>
      <c r="H59" s="1" t="s">
        <v>15</v>
      </c>
      <c r="I59" s="1" t="s">
        <v>18</v>
      </c>
      <c r="J59" s="1" t="s">
        <v>136</v>
      </c>
      <c r="K59" s="1" t="s">
        <v>206</v>
      </c>
    </row>
    <row r="60" spans="1:12" s="1" customFormat="1" ht="57.6" x14ac:dyDescent="0.3">
      <c r="A60" s="1" t="s">
        <v>207</v>
      </c>
      <c r="B60" s="8">
        <v>45841</v>
      </c>
      <c r="C60" s="8">
        <v>46206</v>
      </c>
      <c r="D60" s="7">
        <f t="shared" ca="1" si="1"/>
        <v>23</v>
      </c>
      <c r="E60" s="1" t="s">
        <v>208</v>
      </c>
      <c r="F60" s="1" t="s">
        <v>209</v>
      </c>
      <c r="G60" s="1" t="s">
        <v>210</v>
      </c>
      <c r="H60" s="1" t="s">
        <v>15</v>
      </c>
      <c r="I60" s="1" t="s">
        <v>211</v>
      </c>
      <c r="J60" s="1" t="s">
        <v>212</v>
      </c>
      <c r="K60" s="1" t="s">
        <v>213</v>
      </c>
    </row>
    <row r="61" spans="1:12" s="1" customFormat="1" ht="57.6" x14ac:dyDescent="0.3">
      <c r="A61" s="1" t="s">
        <v>214</v>
      </c>
      <c r="B61" s="8">
        <v>45842</v>
      </c>
      <c r="C61" s="8">
        <v>46572</v>
      </c>
      <c r="D61" s="7">
        <f t="shared" ca="1" si="1"/>
        <v>389</v>
      </c>
      <c r="E61" s="1" t="s">
        <v>215</v>
      </c>
      <c r="F61" s="1" t="s">
        <v>11</v>
      </c>
      <c r="G61" s="1" t="s">
        <v>12</v>
      </c>
      <c r="H61" s="1" t="s">
        <v>31</v>
      </c>
      <c r="I61" s="1" t="s">
        <v>18</v>
      </c>
      <c r="J61" s="1" t="s">
        <v>136</v>
      </c>
      <c r="K61" s="1" t="s">
        <v>206</v>
      </c>
    </row>
    <row r="62" spans="1:12" s="1" customFormat="1" ht="86.4" x14ac:dyDescent="0.3">
      <c r="A62" s="1" t="s">
        <v>216</v>
      </c>
      <c r="B62" s="8">
        <v>45852</v>
      </c>
      <c r="C62" s="8">
        <v>46582</v>
      </c>
      <c r="D62" s="7">
        <f t="shared" ca="1" si="1"/>
        <v>399</v>
      </c>
      <c r="E62" s="1" t="s">
        <v>217</v>
      </c>
      <c r="F62" s="1" t="s">
        <v>218</v>
      </c>
      <c r="G62" s="1" t="s">
        <v>219</v>
      </c>
      <c r="H62" s="1" t="s">
        <v>44</v>
      </c>
      <c r="I62" s="1" t="s">
        <v>23</v>
      </c>
      <c r="J62" s="1" t="s">
        <v>136</v>
      </c>
      <c r="K62" s="1" t="s">
        <v>261</v>
      </c>
    </row>
    <row r="63" spans="1:12" s="1" customFormat="1" ht="86.4" x14ac:dyDescent="0.3">
      <c r="A63" s="1" t="s">
        <v>220</v>
      </c>
      <c r="B63" s="8">
        <v>45861</v>
      </c>
      <c r="C63" s="8">
        <v>46591</v>
      </c>
      <c r="D63" s="7">
        <f t="shared" ca="1" si="1"/>
        <v>408</v>
      </c>
      <c r="E63" s="1" t="s">
        <v>221</v>
      </c>
      <c r="F63" s="1" t="s">
        <v>222</v>
      </c>
      <c r="G63" s="1" t="s">
        <v>223</v>
      </c>
      <c r="H63" s="1" t="s">
        <v>14</v>
      </c>
      <c r="I63" s="1" t="s">
        <v>224</v>
      </c>
      <c r="J63" s="1" t="s">
        <v>225</v>
      </c>
      <c r="K63" s="1" t="s">
        <v>262</v>
      </c>
    </row>
    <row r="64" spans="1:12" s="1" customFormat="1" ht="57.6" x14ac:dyDescent="0.3">
      <c r="A64" s="1" t="s">
        <v>226</v>
      </c>
      <c r="B64" s="8">
        <v>45861</v>
      </c>
      <c r="C64" s="8">
        <v>46591</v>
      </c>
      <c r="D64" s="7">
        <f t="shared" ca="1" si="1"/>
        <v>408</v>
      </c>
      <c r="E64" s="1" t="s">
        <v>227</v>
      </c>
      <c r="F64" s="1" t="s">
        <v>11</v>
      </c>
      <c r="G64" s="1" t="s">
        <v>12</v>
      </c>
      <c r="H64" s="1" t="s">
        <v>36</v>
      </c>
      <c r="I64" s="1" t="s">
        <v>18</v>
      </c>
      <c r="J64" s="1" t="s">
        <v>136</v>
      </c>
      <c r="K64" s="1" t="s">
        <v>263</v>
      </c>
    </row>
    <row r="65" spans="1:11" s="1" customFormat="1" ht="57.6" x14ac:dyDescent="0.3">
      <c r="A65" s="1" t="s">
        <v>228</v>
      </c>
      <c r="B65" s="8">
        <v>45861</v>
      </c>
      <c r="C65" s="8">
        <v>46591</v>
      </c>
      <c r="D65" s="7">
        <f t="shared" ca="1" si="1"/>
        <v>408</v>
      </c>
      <c r="E65" s="1" t="s">
        <v>229</v>
      </c>
      <c r="F65" s="1" t="s">
        <v>11</v>
      </c>
      <c r="G65" s="1" t="s">
        <v>12</v>
      </c>
      <c r="H65" s="1" t="s">
        <v>36</v>
      </c>
      <c r="I65" s="1" t="s">
        <v>18</v>
      </c>
      <c r="J65" s="1" t="s">
        <v>136</v>
      </c>
      <c r="K65" s="1" t="s">
        <v>230</v>
      </c>
    </row>
    <row r="66" spans="1:11" s="1" customFormat="1" ht="57.6" x14ac:dyDescent="0.3">
      <c r="A66" s="1" t="s">
        <v>231</v>
      </c>
      <c r="B66" s="8">
        <v>45863</v>
      </c>
      <c r="C66" s="8">
        <v>46593</v>
      </c>
      <c r="D66" s="7">
        <f t="shared" ca="1" si="1"/>
        <v>410</v>
      </c>
      <c r="E66" s="1" t="s">
        <v>232</v>
      </c>
      <c r="F66" s="1" t="s">
        <v>11</v>
      </c>
      <c r="G66" s="1" t="s">
        <v>12</v>
      </c>
      <c r="H66" s="1" t="s">
        <v>17</v>
      </c>
      <c r="I66" s="1" t="s">
        <v>18</v>
      </c>
      <c r="J66" s="1" t="s">
        <v>136</v>
      </c>
      <c r="K66" s="1" t="s">
        <v>233</v>
      </c>
    </row>
    <row r="67" spans="1:11" s="1" customFormat="1" ht="57.6" x14ac:dyDescent="0.3">
      <c r="A67" s="1" t="s">
        <v>234</v>
      </c>
      <c r="B67" s="8">
        <v>45863</v>
      </c>
      <c r="C67" s="8">
        <v>46593</v>
      </c>
      <c r="D67" s="7">
        <f t="shared" ca="1" si="1"/>
        <v>410</v>
      </c>
      <c r="E67" s="1" t="s">
        <v>235</v>
      </c>
      <c r="F67" s="1" t="s">
        <v>11</v>
      </c>
      <c r="G67" s="1" t="s">
        <v>12</v>
      </c>
      <c r="H67" s="1" t="s">
        <v>27</v>
      </c>
      <c r="I67" s="1" t="s">
        <v>18</v>
      </c>
      <c r="J67" s="1" t="s">
        <v>136</v>
      </c>
      <c r="K67" s="1" t="s">
        <v>233</v>
      </c>
    </row>
    <row r="68" spans="1:11" s="1" customFormat="1" ht="57.6" x14ac:dyDescent="0.3">
      <c r="A68" s="1" t="s">
        <v>236</v>
      </c>
      <c r="B68" s="8">
        <v>45866</v>
      </c>
      <c r="C68" s="8">
        <v>46596</v>
      </c>
      <c r="D68" s="7">
        <f ca="1">C68-TODAY()</f>
        <v>413</v>
      </c>
      <c r="E68" s="1" t="s">
        <v>237</v>
      </c>
      <c r="F68" s="1" t="s">
        <v>11</v>
      </c>
      <c r="G68" s="1" t="s">
        <v>12</v>
      </c>
      <c r="H68" s="1" t="s">
        <v>15</v>
      </c>
      <c r="I68" s="1" t="s">
        <v>18</v>
      </c>
      <c r="J68" s="1" t="s">
        <v>136</v>
      </c>
      <c r="K68" s="1" t="s">
        <v>233</v>
      </c>
    </row>
    <row r="69" spans="1:11" s="1" customFormat="1" ht="86.4" x14ac:dyDescent="0.3">
      <c r="A69" s="1" t="s">
        <v>238</v>
      </c>
      <c r="B69" s="8">
        <v>45866</v>
      </c>
      <c r="C69" s="8">
        <v>46596</v>
      </c>
      <c r="D69" s="7">
        <f ca="1">C69-TODAY()</f>
        <v>413</v>
      </c>
      <c r="E69" s="1" t="s">
        <v>239</v>
      </c>
      <c r="F69" s="1" t="s">
        <v>19</v>
      </c>
      <c r="G69" s="1" t="s">
        <v>20</v>
      </c>
      <c r="H69" s="1" t="s">
        <v>25</v>
      </c>
      <c r="I69" s="1" t="s">
        <v>18</v>
      </c>
      <c r="J69" s="1" t="s">
        <v>136</v>
      </c>
      <c r="K69" s="1" t="s">
        <v>233</v>
      </c>
    </row>
    <row r="70" spans="1:11" s="1" customFormat="1" ht="57.6" x14ac:dyDescent="0.3">
      <c r="A70" s="1" t="s">
        <v>240</v>
      </c>
      <c r="B70" s="8">
        <v>45866</v>
      </c>
      <c r="C70" s="8">
        <v>46596</v>
      </c>
      <c r="D70" s="7">
        <f ca="1">C70-TODAY()</f>
        <v>413</v>
      </c>
      <c r="E70" s="1" t="s">
        <v>241</v>
      </c>
      <c r="F70" s="1" t="s">
        <v>11</v>
      </c>
      <c r="G70" s="1" t="s">
        <v>12</v>
      </c>
      <c r="H70" s="1" t="s">
        <v>24</v>
      </c>
      <c r="I70" s="1" t="s">
        <v>18</v>
      </c>
      <c r="J70" s="1" t="s">
        <v>136</v>
      </c>
      <c r="K70" s="1" t="s">
        <v>233</v>
      </c>
    </row>
    <row r="71" spans="1:11" s="1" customFormat="1" ht="100.8" x14ac:dyDescent="0.3">
      <c r="A71" s="1" t="s">
        <v>242</v>
      </c>
      <c r="B71" s="8">
        <v>45869</v>
      </c>
      <c r="C71" s="8">
        <v>46599</v>
      </c>
      <c r="D71" s="7">
        <f t="shared" ref="D71:D77" ca="1" si="2">C71-TODAY()</f>
        <v>416</v>
      </c>
      <c r="E71" s="1" t="s">
        <v>243</v>
      </c>
      <c r="F71" s="1" t="s">
        <v>244</v>
      </c>
      <c r="G71" s="1" t="s">
        <v>245</v>
      </c>
      <c r="H71" s="1" t="s">
        <v>24</v>
      </c>
      <c r="I71" s="1" t="s">
        <v>23</v>
      </c>
      <c r="J71" s="1" t="s">
        <v>136</v>
      </c>
      <c r="K71" s="1" t="s">
        <v>246</v>
      </c>
    </row>
    <row r="72" spans="1:11" s="1" customFormat="1" ht="86.4" x14ac:dyDescent="0.3">
      <c r="A72" s="1" t="s">
        <v>247</v>
      </c>
      <c r="B72" s="8">
        <v>45869</v>
      </c>
      <c r="C72" s="8">
        <v>46599</v>
      </c>
      <c r="D72" s="7">
        <f t="shared" ca="1" si="2"/>
        <v>416</v>
      </c>
      <c r="E72" s="1" t="s">
        <v>248</v>
      </c>
      <c r="F72" s="1" t="s">
        <v>249</v>
      </c>
      <c r="G72" s="1" t="s">
        <v>250</v>
      </c>
      <c r="H72" s="1" t="s">
        <v>14</v>
      </c>
      <c r="I72" s="1" t="s">
        <v>251</v>
      </c>
      <c r="J72" s="1" t="s">
        <v>252</v>
      </c>
      <c r="K72" s="1" t="s">
        <v>253</v>
      </c>
    </row>
    <row r="73" spans="1:11" s="1" customFormat="1" ht="100.8" x14ac:dyDescent="0.3">
      <c r="A73" s="1" t="s">
        <v>254</v>
      </c>
      <c r="B73" s="8">
        <v>45874</v>
      </c>
      <c r="C73" s="8" t="s">
        <v>255</v>
      </c>
      <c r="D73" s="7" t="e">
        <f t="shared" ca="1" si="2"/>
        <v>#VALUE!</v>
      </c>
      <c r="E73" s="1" t="s">
        <v>256</v>
      </c>
      <c r="F73" s="1" t="s">
        <v>257</v>
      </c>
      <c r="G73" s="1" t="s">
        <v>258</v>
      </c>
      <c r="H73" s="1" t="s">
        <v>35</v>
      </c>
      <c r="I73" s="1" t="s">
        <v>259</v>
      </c>
      <c r="J73" s="1" t="s">
        <v>260</v>
      </c>
      <c r="K73" s="1" t="s">
        <v>264</v>
      </c>
    </row>
    <row r="74" spans="1:11" x14ac:dyDescent="0.3">
      <c r="D74" s="7">
        <f t="shared" ca="1" si="2"/>
        <v>-46183</v>
      </c>
    </row>
    <row r="75" spans="1:11" x14ac:dyDescent="0.3">
      <c r="D75" s="7">
        <f t="shared" ca="1" si="2"/>
        <v>-46183</v>
      </c>
    </row>
    <row r="76" spans="1:11" x14ac:dyDescent="0.3">
      <c r="D76" s="7">
        <f t="shared" ca="1" si="2"/>
        <v>-46183</v>
      </c>
    </row>
    <row r="77" spans="1:11" x14ac:dyDescent="0.3">
      <c r="D77" s="7">
        <f t="shared" ca="1" si="2"/>
        <v>-46183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CLEBES COSENDEY DE SOUZA</dc:creator>
  <cp:lastModifiedBy>Clebes</cp:lastModifiedBy>
  <cp:lastPrinted>2024-11-28T14:19:45Z</cp:lastPrinted>
  <dcterms:created xsi:type="dcterms:W3CDTF">2024-11-28T14:00:24Z</dcterms:created>
  <dcterms:modified xsi:type="dcterms:W3CDTF">2026-06-10T19:42:50Z</dcterms:modified>
</cp:coreProperties>
</file>